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<sst xmlns="http://schemas.openxmlformats.org/spreadsheetml/2006/main" count="102" uniqueCount="28">
  <si>
    <t>江苏长青农化南通有限公司固废第三季度汇总表</t>
  </si>
  <si>
    <t>产线</t>
  </si>
  <si>
    <t>固废名称</t>
  </si>
  <si>
    <t>废物类别</t>
  </si>
  <si>
    <t>上月库存量</t>
  </si>
  <si>
    <t>本月产生量</t>
  </si>
  <si>
    <t>自行处置量</t>
  </si>
  <si>
    <t>委外处置量</t>
  </si>
  <si>
    <t>本月底剩余库存量</t>
  </si>
  <si>
    <t>农药废物</t>
  </si>
  <si>
    <t>HW04</t>
  </si>
  <si>
    <t>过滤残渣</t>
  </si>
  <si>
    <t>飞灰、炉渣</t>
  </si>
  <si>
    <t>HW18</t>
  </si>
  <si>
    <t>污泥</t>
  </si>
  <si>
    <t>包装物</t>
  </si>
  <si>
    <t>HW49</t>
  </si>
  <si>
    <t>耐火砖、浇注料</t>
  </si>
  <si>
    <t>活性炭</t>
  </si>
  <si>
    <t>废导热油</t>
  </si>
  <si>
    <t>HW08</t>
  </si>
  <si>
    <t>废冷冻机油</t>
  </si>
  <si>
    <t>废润滑油</t>
  </si>
  <si>
    <t>废液压油</t>
  </si>
  <si>
    <t>化验室废液</t>
  </si>
  <si>
    <t>合计</t>
  </si>
  <si>
    <t>活性炭纤维</t>
  </si>
  <si>
    <t>HW06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</si>
</sst>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57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workbookViewId="0">
      <selection activeCell="A1" sqref="A1:H1"/>
    </sheetView>
  </sheetViews>
  <sheetFormatPr defaultColWidth="9" defaultRowHeight="13.5" outlineLevelCol="7"/>
  <cols>
    <col min="1" max="8" width="17.5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22.5" spans="1:8">
      <c r="A2" s="1"/>
      <c r="B2" s="1"/>
      <c r="C2" s="1"/>
      <c r="D2" s="1"/>
      <c r="E2" s="1"/>
      <c r="F2" s="1"/>
      <c r="G2" s="2"/>
      <c r="H2" s="3">
        <v>44743</v>
      </c>
    </row>
    <row r="3" ht="14.25" spans="1: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ht="14.25" spans="1:8">
      <c r="A4" s="5">
        <v>2022</v>
      </c>
      <c r="B4" s="4" t="s">
        <v>9</v>
      </c>
      <c r="C4" s="4" t="s">
        <v>10</v>
      </c>
      <c r="D4" s="6">
        <v>99.493</v>
      </c>
      <c r="E4" s="7">
        <v>221.057</v>
      </c>
      <c r="F4" s="4">
        <v>103.962</v>
      </c>
      <c r="G4" s="4">
        <v>110.794</v>
      </c>
      <c r="H4" s="4">
        <f t="shared" ref="H4:H16" si="0">D4+E4-F4-G4</f>
        <v>105.794</v>
      </c>
    </row>
    <row r="5" ht="14.25" spans="1:8">
      <c r="A5" s="8"/>
      <c r="B5" s="4" t="s">
        <v>11</v>
      </c>
      <c r="C5" s="4" t="s">
        <v>10</v>
      </c>
      <c r="D5" s="6">
        <v>4.839</v>
      </c>
      <c r="E5" s="7">
        <v>29.201</v>
      </c>
      <c r="F5" s="4">
        <v>5.952</v>
      </c>
      <c r="G5" s="4">
        <v>27.08</v>
      </c>
      <c r="H5" s="4">
        <f t="shared" si="0"/>
        <v>1.008</v>
      </c>
    </row>
    <row r="6" ht="14.25" spans="1:8">
      <c r="A6" s="8"/>
      <c r="B6" s="4" t="s">
        <v>12</v>
      </c>
      <c r="C6" s="4" t="s">
        <v>13</v>
      </c>
      <c r="D6" s="6">
        <v>72.127</v>
      </c>
      <c r="E6" s="7">
        <v>131.774</v>
      </c>
      <c r="F6" s="4">
        <v>0</v>
      </c>
      <c r="G6" s="4">
        <v>112.538</v>
      </c>
      <c r="H6" s="4">
        <f t="shared" si="0"/>
        <v>91.363</v>
      </c>
    </row>
    <row r="7" ht="14.25" spans="1:8">
      <c r="A7" s="8"/>
      <c r="B7" s="4" t="s">
        <v>14</v>
      </c>
      <c r="C7" s="4" t="s">
        <v>10</v>
      </c>
      <c r="D7" s="6">
        <v>0</v>
      </c>
      <c r="E7" s="7">
        <v>135.529</v>
      </c>
      <c r="F7" s="4">
        <v>135.529</v>
      </c>
      <c r="G7" s="4">
        <v>0</v>
      </c>
      <c r="H7" s="4">
        <f t="shared" si="0"/>
        <v>0</v>
      </c>
    </row>
    <row r="8" ht="14.25" spans="1:8">
      <c r="A8" s="8"/>
      <c r="B8" s="4" t="s">
        <v>15</v>
      </c>
      <c r="C8" s="4" t="s">
        <v>16</v>
      </c>
      <c r="D8" s="6">
        <v>0</v>
      </c>
      <c r="E8" s="7">
        <v>3.084</v>
      </c>
      <c r="F8" s="4">
        <v>3.084</v>
      </c>
      <c r="G8" s="4">
        <v>0</v>
      </c>
      <c r="H8" s="4">
        <f t="shared" si="0"/>
        <v>0</v>
      </c>
    </row>
    <row r="9" ht="14.25" spans="1:8">
      <c r="A9" s="8"/>
      <c r="B9" s="4" t="s">
        <v>17</v>
      </c>
      <c r="C9" s="4" t="s">
        <v>16</v>
      </c>
      <c r="D9" s="6">
        <v>0</v>
      </c>
      <c r="E9" s="7">
        <v>0</v>
      </c>
      <c r="F9" s="4">
        <v>0</v>
      </c>
      <c r="G9" s="4">
        <v>0</v>
      </c>
      <c r="H9" s="4">
        <f t="shared" si="0"/>
        <v>0</v>
      </c>
    </row>
    <row r="10" ht="14.25" spans="1:8">
      <c r="A10" s="8"/>
      <c r="B10" s="4" t="s">
        <v>18</v>
      </c>
      <c r="C10" s="4" t="s">
        <v>16</v>
      </c>
      <c r="D10" s="6">
        <v>0</v>
      </c>
      <c r="E10" s="7">
        <v>0</v>
      </c>
      <c r="F10" s="4">
        <v>0</v>
      </c>
      <c r="G10" s="4">
        <v>0</v>
      </c>
      <c r="H10" s="4">
        <f t="shared" si="0"/>
        <v>0</v>
      </c>
    </row>
    <row r="11" ht="14.25" spans="1:8">
      <c r="A11" s="8"/>
      <c r="B11" s="4" t="s">
        <v>19</v>
      </c>
      <c r="C11" s="4" t="s">
        <v>20</v>
      </c>
      <c r="D11" s="6">
        <v>0</v>
      </c>
      <c r="E11" s="7">
        <v>0</v>
      </c>
      <c r="F11" s="4">
        <v>0</v>
      </c>
      <c r="G11" s="4">
        <v>0</v>
      </c>
      <c r="H11" s="4">
        <f t="shared" si="0"/>
        <v>0</v>
      </c>
    </row>
    <row r="12" ht="14.25" spans="1:8">
      <c r="A12" s="8"/>
      <c r="B12" s="4" t="s">
        <v>21</v>
      </c>
      <c r="C12" s="4" t="s">
        <v>20</v>
      </c>
      <c r="D12" s="6">
        <v>0</v>
      </c>
      <c r="E12" s="7">
        <v>0.432</v>
      </c>
      <c r="F12" s="4">
        <v>0.432</v>
      </c>
      <c r="G12" s="4">
        <v>0</v>
      </c>
      <c r="H12" s="4">
        <f t="shared" si="0"/>
        <v>0</v>
      </c>
    </row>
    <row r="13" ht="14.25" spans="1:8">
      <c r="A13" s="8"/>
      <c r="B13" s="4" t="s">
        <v>22</v>
      </c>
      <c r="C13" s="4" t="s">
        <v>20</v>
      </c>
      <c r="D13" s="6">
        <v>0</v>
      </c>
      <c r="E13" s="7">
        <v>0.357</v>
      </c>
      <c r="F13" s="4">
        <v>0.357</v>
      </c>
      <c r="G13" s="4">
        <v>0</v>
      </c>
      <c r="H13" s="4">
        <f t="shared" si="0"/>
        <v>0</v>
      </c>
    </row>
    <row r="14" ht="14.25" spans="1:8">
      <c r="A14" s="8"/>
      <c r="B14" s="4" t="s">
        <v>23</v>
      </c>
      <c r="C14" s="4" t="s">
        <v>20</v>
      </c>
      <c r="D14" s="6">
        <v>0</v>
      </c>
      <c r="E14" s="7">
        <v>0.407</v>
      </c>
      <c r="F14" s="4">
        <v>0.407</v>
      </c>
      <c r="G14" s="4">
        <v>0</v>
      </c>
      <c r="H14" s="4">
        <f t="shared" si="0"/>
        <v>0</v>
      </c>
    </row>
    <row r="15" ht="14.25" spans="1:8">
      <c r="A15" s="9"/>
      <c r="B15" s="4" t="s">
        <v>24</v>
      </c>
      <c r="C15" s="4" t="s">
        <v>16</v>
      </c>
      <c r="D15" s="6">
        <v>0.161</v>
      </c>
      <c r="E15" s="7">
        <v>0.758</v>
      </c>
      <c r="F15" s="4">
        <v>0.895</v>
      </c>
      <c r="G15" s="4">
        <v>0</v>
      </c>
      <c r="H15" s="4">
        <f t="shared" si="0"/>
        <v>0.024</v>
      </c>
    </row>
    <row r="16" ht="14.25" spans="1:8">
      <c r="A16" s="4" t="s">
        <v>25</v>
      </c>
      <c r="B16" s="10"/>
      <c r="C16" s="10"/>
      <c r="D16" s="4">
        <f t="shared" ref="D16:G16" si="1">SUM(D4:D15)</f>
        <v>176.62</v>
      </c>
      <c r="E16" s="4">
        <f t="shared" si="1"/>
        <v>522.599</v>
      </c>
      <c r="F16" s="4">
        <f t="shared" si="1"/>
        <v>250.618</v>
      </c>
      <c r="G16" s="4">
        <f t="shared" si="1"/>
        <v>250.412</v>
      </c>
      <c r="H16" s="4">
        <f t="shared" si="0"/>
        <v>198.189</v>
      </c>
    </row>
    <row r="17" ht="14.25" spans="1:8">
      <c r="A17" s="2"/>
      <c r="B17" s="2"/>
      <c r="C17" s="2"/>
      <c r="D17" s="2"/>
      <c r="E17" s="2"/>
      <c r="F17" s="2"/>
      <c r="G17" s="2"/>
      <c r="H17" s="2"/>
    </row>
    <row r="18" ht="14.25" spans="1:8">
      <c r="A18" s="4" t="s">
        <v>1</v>
      </c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</row>
    <row r="19" ht="14.25" spans="1:8">
      <c r="A19" s="5">
        <v>2022</v>
      </c>
      <c r="B19" s="4" t="s">
        <v>9</v>
      </c>
      <c r="C19" s="4" t="s">
        <v>10</v>
      </c>
      <c r="D19" s="6">
        <v>105.794</v>
      </c>
      <c r="E19" s="7">
        <v>157.976</v>
      </c>
      <c r="F19" s="4">
        <v>56.891</v>
      </c>
      <c r="G19" s="4">
        <v>142.484</v>
      </c>
      <c r="H19" s="4">
        <f t="shared" ref="H19:H31" si="2">D19+E19-F19-G19</f>
        <v>64.395</v>
      </c>
    </row>
    <row r="20" ht="14.25" spans="1:8">
      <c r="A20" s="8"/>
      <c r="B20" s="4" t="s">
        <v>11</v>
      </c>
      <c r="C20" s="4" t="s">
        <v>10</v>
      </c>
      <c r="D20" s="6">
        <v>1.008</v>
      </c>
      <c r="E20" s="7">
        <v>23.064</v>
      </c>
      <c r="F20" s="4">
        <v>18.572</v>
      </c>
      <c r="G20" s="4">
        <v>5.5</v>
      </c>
      <c r="H20" s="4">
        <f t="shared" si="2"/>
        <v>0</v>
      </c>
    </row>
    <row r="21" ht="14.25" spans="1:8">
      <c r="A21" s="8"/>
      <c r="B21" s="4" t="s">
        <v>12</v>
      </c>
      <c r="C21" s="4" t="s">
        <v>13</v>
      </c>
      <c r="D21" s="6">
        <v>91.363</v>
      </c>
      <c r="E21" s="7">
        <v>101.169</v>
      </c>
      <c r="F21" s="4">
        <v>0</v>
      </c>
      <c r="G21" s="4">
        <v>161.979</v>
      </c>
      <c r="H21" s="4">
        <f t="shared" si="2"/>
        <v>30.553</v>
      </c>
    </row>
    <row r="22" ht="14.25" spans="1:8">
      <c r="A22" s="8"/>
      <c r="B22" s="4" t="s">
        <v>14</v>
      </c>
      <c r="C22" s="4" t="s">
        <v>10</v>
      </c>
      <c r="D22" s="6">
        <v>0</v>
      </c>
      <c r="E22" s="7">
        <v>136.825</v>
      </c>
      <c r="F22" s="4">
        <v>123.254</v>
      </c>
      <c r="G22" s="4">
        <v>0</v>
      </c>
      <c r="H22" s="4">
        <f t="shared" si="2"/>
        <v>13.571</v>
      </c>
    </row>
    <row r="23" ht="14.25" spans="1:8">
      <c r="A23" s="8"/>
      <c r="B23" s="4" t="s">
        <v>15</v>
      </c>
      <c r="C23" s="4" t="s">
        <v>16</v>
      </c>
      <c r="D23" s="6">
        <v>0</v>
      </c>
      <c r="E23" s="7">
        <v>2.47</v>
      </c>
      <c r="F23" s="4">
        <v>2.47</v>
      </c>
      <c r="G23" s="4">
        <v>0</v>
      </c>
      <c r="H23" s="4">
        <f t="shared" si="2"/>
        <v>0</v>
      </c>
    </row>
    <row r="24" ht="14.25" spans="1:8">
      <c r="A24" s="8"/>
      <c r="B24" s="4" t="s">
        <v>17</v>
      </c>
      <c r="C24" s="4" t="s">
        <v>16</v>
      </c>
      <c r="D24" s="6">
        <v>0</v>
      </c>
      <c r="E24" s="7">
        <v>0</v>
      </c>
      <c r="F24" s="4">
        <v>0</v>
      </c>
      <c r="G24" s="4">
        <v>0</v>
      </c>
      <c r="H24" s="4">
        <f t="shared" si="2"/>
        <v>0</v>
      </c>
    </row>
    <row r="25" ht="14.25" spans="1:8">
      <c r="A25" s="8"/>
      <c r="B25" s="4" t="s">
        <v>18</v>
      </c>
      <c r="C25" s="4" t="s">
        <v>16</v>
      </c>
      <c r="D25" s="6">
        <v>0</v>
      </c>
      <c r="E25" s="7">
        <v>5.868</v>
      </c>
      <c r="F25" s="4">
        <v>3.5</v>
      </c>
      <c r="G25" s="4">
        <v>0</v>
      </c>
      <c r="H25" s="4">
        <f t="shared" si="2"/>
        <v>2.368</v>
      </c>
    </row>
    <row r="26" ht="14.25" spans="1:8">
      <c r="A26" s="8"/>
      <c r="B26" s="4" t="s">
        <v>19</v>
      </c>
      <c r="C26" s="4" t="s">
        <v>20</v>
      </c>
      <c r="D26" s="6">
        <v>0</v>
      </c>
      <c r="E26" s="7">
        <v>0</v>
      </c>
      <c r="F26" s="4">
        <v>0</v>
      </c>
      <c r="G26" s="4">
        <v>0</v>
      </c>
      <c r="H26" s="4">
        <f t="shared" si="2"/>
        <v>0</v>
      </c>
    </row>
    <row r="27" ht="14.25" spans="1:8">
      <c r="A27" s="8"/>
      <c r="B27" s="4" t="s">
        <v>21</v>
      </c>
      <c r="C27" s="4" t="s">
        <v>20</v>
      </c>
      <c r="D27" s="6">
        <v>0</v>
      </c>
      <c r="E27" s="7">
        <v>0.316</v>
      </c>
      <c r="F27" s="4">
        <v>0.316</v>
      </c>
      <c r="G27" s="4">
        <v>0</v>
      </c>
      <c r="H27" s="4">
        <f t="shared" si="2"/>
        <v>0</v>
      </c>
    </row>
    <row r="28" ht="14.25" spans="1:8">
      <c r="A28" s="8"/>
      <c r="B28" s="4" t="s">
        <v>22</v>
      </c>
      <c r="C28" s="4" t="s">
        <v>20</v>
      </c>
      <c r="D28" s="6">
        <v>0</v>
      </c>
      <c r="E28" s="7">
        <v>0.321</v>
      </c>
      <c r="F28" s="4">
        <v>0.321</v>
      </c>
      <c r="G28" s="4">
        <v>0</v>
      </c>
      <c r="H28" s="4">
        <f t="shared" si="2"/>
        <v>0</v>
      </c>
    </row>
    <row r="29" ht="14.25" spans="1:8">
      <c r="A29" s="8"/>
      <c r="B29" s="4" t="s">
        <v>23</v>
      </c>
      <c r="C29" s="4" t="s">
        <v>20</v>
      </c>
      <c r="D29" s="6">
        <v>0</v>
      </c>
      <c r="E29" s="7">
        <v>0.398</v>
      </c>
      <c r="F29" s="4">
        <v>0.398</v>
      </c>
      <c r="G29" s="4">
        <v>0</v>
      </c>
      <c r="H29" s="4">
        <f t="shared" si="2"/>
        <v>0</v>
      </c>
    </row>
    <row r="30" ht="14.25" spans="1:8">
      <c r="A30" s="9"/>
      <c r="B30" s="4" t="s">
        <v>24</v>
      </c>
      <c r="C30" s="4" t="s">
        <v>16</v>
      </c>
      <c r="D30" s="6">
        <v>0.024</v>
      </c>
      <c r="E30" s="7">
        <v>0.701</v>
      </c>
      <c r="F30" s="4">
        <v>0.725</v>
      </c>
      <c r="G30" s="4">
        <v>0</v>
      </c>
      <c r="H30" s="4">
        <f t="shared" si="2"/>
        <v>0</v>
      </c>
    </row>
    <row r="31" ht="14.25" spans="1:8">
      <c r="A31" s="4" t="s">
        <v>25</v>
      </c>
      <c r="B31" s="10"/>
      <c r="C31" s="10"/>
      <c r="D31" s="4">
        <f t="shared" ref="D31:G31" si="3">SUM(D19:D30)</f>
        <v>198.189</v>
      </c>
      <c r="E31" s="4">
        <f t="shared" si="3"/>
        <v>429.108</v>
      </c>
      <c r="F31" s="4">
        <f t="shared" si="3"/>
        <v>206.447</v>
      </c>
      <c r="G31" s="4">
        <f t="shared" si="3"/>
        <v>309.963</v>
      </c>
      <c r="H31" s="4">
        <f t="shared" si="2"/>
        <v>110.887</v>
      </c>
    </row>
    <row r="32" ht="14.25" spans="1:8">
      <c r="A32" s="2"/>
      <c r="B32" s="2"/>
      <c r="C32" s="2"/>
      <c r="D32" s="2"/>
      <c r="E32" s="2"/>
      <c r="F32" s="2"/>
      <c r="G32" s="2"/>
      <c r="H32" s="2"/>
    </row>
    <row r="33" ht="14.25" spans="1:8">
      <c r="A33" s="4" t="s">
        <v>1</v>
      </c>
      <c r="B33" s="4" t="s">
        <v>2</v>
      </c>
      <c r="C33" s="4" t="s">
        <v>3</v>
      </c>
      <c r="D33" s="4" t="s">
        <v>4</v>
      </c>
      <c r="E33" s="4" t="s">
        <v>5</v>
      </c>
      <c r="F33" s="4" t="s">
        <v>6</v>
      </c>
      <c r="G33" s="4" t="s">
        <v>7</v>
      </c>
      <c r="H33" s="4" t="s">
        <v>8</v>
      </c>
    </row>
    <row r="34" ht="14.25" spans="1:8">
      <c r="A34" s="5">
        <v>2022</v>
      </c>
      <c r="B34" s="4" t="s">
        <v>9</v>
      </c>
      <c r="C34" s="4" t="s">
        <v>10</v>
      </c>
      <c r="D34" s="6">
        <v>64.395</v>
      </c>
      <c r="E34" s="7">
        <v>230.415</v>
      </c>
      <c r="F34" s="4">
        <v>88.462</v>
      </c>
      <c r="G34" s="4">
        <v>142.232</v>
      </c>
      <c r="H34" s="4">
        <f t="shared" ref="H34:H47" si="4">D34+E34-F34-G34</f>
        <v>64.116</v>
      </c>
    </row>
    <row r="35" ht="14.25" spans="1:8">
      <c r="A35" s="8"/>
      <c r="B35" s="4" t="s">
        <v>11</v>
      </c>
      <c r="C35" s="4" t="s">
        <v>10</v>
      </c>
      <c r="D35" s="6">
        <v>0</v>
      </c>
      <c r="E35" s="7">
        <v>26.472</v>
      </c>
      <c r="F35" s="4">
        <v>23.356</v>
      </c>
      <c r="G35" s="4">
        <v>0</v>
      </c>
      <c r="H35" s="4">
        <f t="shared" si="4"/>
        <v>3.116</v>
      </c>
    </row>
    <row r="36" ht="14.25" spans="1:8">
      <c r="A36" s="8"/>
      <c r="B36" s="4" t="s">
        <v>12</v>
      </c>
      <c r="C36" s="4" t="s">
        <v>13</v>
      </c>
      <c r="D36" s="6">
        <v>30.553</v>
      </c>
      <c r="E36" s="7">
        <v>176.741</v>
      </c>
      <c r="F36" s="4">
        <v>0</v>
      </c>
      <c r="G36" s="4">
        <v>181.015</v>
      </c>
      <c r="H36" s="4">
        <f t="shared" si="4"/>
        <v>26.279</v>
      </c>
    </row>
    <row r="37" ht="14.25" spans="1:8">
      <c r="A37" s="8"/>
      <c r="B37" s="4" t="s">
        <v>14</v>
      </c>
      <c r="C37" s="4" t="s">
        <v>10</v>
      </c>
      <c r="D37" s="6">
        <v>13.571</v>
      </c>
      <c r="E37" s="7">
        <v>219.049</v>
      </c>
      <c r="F37" s="4">
        <v>232.62</v>
      </c>
      <c r="G37" s="4">
        <v>0</v>
      </c>
      <c r="H37" s="4">
        <f t="shared" si="4"/>
        <v>0</v>
      </c>
    </row>
    <row r="38" ht="14.25" spans="1:8">
      <c r="A38" s="8"/>
      <c r="B38" s="4" t="s">
        <v>15</v>
      </c>
      <c r="C38" s="4" t="s">
        <v>16</v>
      </c>
      <c r="D38" s="6">
        <v>0</v>
      </c>
      <c r="E38" s="7">
        <v>3.332</v>
      </c>
      <c r="F38" s="4">
        <v>3.332</v>
      </c>
      <c r="G38" s="4">
        <v>0</v>
      </c>
      <c r="H38" s="4">
        <f t="shared" si="4"/>
        <v>0</v>
      </c>
    </row>
    <row r="39" ht="14.25" spans="1:8">
      <c r="A39" s="8"/>
      <c r="B39" s="4" t="s">
        <v>17</v>
      </c>
      <c r="C39" s="4" t="s">
        <v>16</v>
      </c>
      <c r="D39" s="6">
        <v>0</v>
      </c>
      <c r="E39" s="7">
        <v>0</v>
      </c>
      <c r="F39" s="4">
        <v>0</v>
      </c>
      <c r="G39" s="4">
        <v>0</v>
      </c>
      <c r="H39" s="4">
        <f t="shared" si="4"/>
        <v>0</v>
      </c>
    </row>
    <row r="40" ht="14.25" spans="1:8">
      <c r="A40" s="8"/>
      <c r="B40" s="4" t="s">
        <v>18</v>
      </c>
      <c r="C40" s="4" t="s">
        <v>16</v>
      </c>
      <c r="D40" s="6">
        <v>2.368</v>
      </c>
      <c r="E40" s="7">
        <v>0</v>
      </c>
      <c r="F40" s="4">
        <v>2.368</v>
      </c>
      <c r="G40" s="4">
        <v>0</v>
      </c>
      <c r="H40" s="4">
        <f t="shared" si="4"/>
        <v>0</v>
      </c>
    </row>
    <row r="41" ht="14.25" spans="1:8">
      <c r="A41" s="8"/>
      <c r="B41" s="4" t="s">
        <v>26</v>
      </c>
      <c r="C41" s="4" t="s">
        <v>27</v>
      </c>
      <c r="D41" s="6">
        <v>0</v>
      </c>
      <c r="E41" s="7">
        <v>0.883</v>
      </c>
      <c r="F41" s="4">
        <v>0.883</v>
      </c>
      <c r="G41" s="4"/>
      <c r="H41" s="4">
        <f t="shared" si="4"/>
        <v>0</v>
      </c>
    </row>
    <row r="42" ht="14.25" spans="1:8">
      <c r="A42" s="8"/>
      <c r="B42" s="4" t="s">
        <v>19</v>
      </c>
      <c r="C42" s="4" t="s">
        <v>20</v>
      </c>
      <c r="D42" s="6">
        <v>0</v>
      </c>
      <c r="E42" s="7">
        <v>0</v>
      </c>
      <c r="F42" s="4">
        <v>0</v>
      </c>
      <c r="G42" s="4">
        <v>0</v>
      </c>
      <c r="H42" s="4">
        <f t="shared" si="4"/>
        <v>0</v>
      </c>
    </row>
    <row r="43" ht="14.25" spans="1:8">
      <c r="A43" s="8"/>
      <c r="B43" s="4" t="s">
        <v>21</v>
      </c>
      <c r="C43" s="4" t="s">
        <v>20</v>
      </c>
      <c r="D43" s="6">
        <v>0</v>
      </c>
      <c r="E43" s="7">
        <v>0.283</v>
      </c>
      <c r="F43" s="4">
        <v>0.283</v>
      </c>
      <c r="G43" s="4">
        <v>0</v>
      </c>
      <c r="H43" s="4">
        <f t="shared" si="4"/>
        <v>0</v>
      </c>
    </row>
    <row r="44" ht="14.25" spans="1:8">
      <c r="A44" s="8"/>
      <c r="B44" s="4" t="s">
        <v>22</v>
      </c>
      <c r="C44" s="4" t="s">
        <v>20</v>
      </c>
      <c r="D44" s="6">
        <v>0</v>
      </c>
      <c r="E44" s="7">
        <v>0.278</v>
      </c>
      <c r="F44" s="4">
        <v>0.278</v>
      </c>
      <c r="G44" s="4">
        <v>0</v>
      </c>
      <c r="H44" s="4">
        <f t="shared" si="4"/>
        <v>0</v>
      </c>
    </row>
    <row r="45" ht="14.25" spans="1:8">
      <c r="A45" s="8"/>
      <c r="B45" s="4" t="s">
        <v>23</v>
      </c>
      <c r="C45" s="4" t="s">
        <v>20</v>
      </c>
      <c r="D45" s="6">
        <v>0</v>
      </c>
      <c r="E45" s="7">
        <v>0.311</v>
      </c>
      <c r="F45" s="4">
        <v>0.311</v>
      </c>
      <c r="G45" s="4">
        <v>0</v>
      </c>
      <c r="H45" s="4">
        <f t="shared" si="4"/>
        <v>0</v>
      </c>
    </row>
    <row r="46" ht="14.25" spans="1:8">
      <c r="A46" s="9"/>
      <c r="B46" s="4" t="s">
        <v>24</v>
      </c>
      <c r="C46" s="4" t="s">
        <v>16</v>
      </c>
      <c r="D46" s="6">
        <v>0</v>
      </c>
      <c r="E46" s="7">
        <v>0.768</v>
      </c>
      <c r="F46" s="4">
        <v>0.768</v>
      </c>
      <c r="G46" s="4">
        <v>0</v>
      </c>
      <c r="H46" s="4">
        <f t="shared" si="4"/>
        <v>0</v>
      </c>
    </row>
    <row r="47" ht="14.25" spans="1:8">
      <c r="A47" s="4" t="s">
        <v>25</v>
      </c>
      <c r="B47" s="10"/>
      <c r="C47" s="10"/>
      <c r="D47" s="4">
        <f t="shared" ref="D47:G47" si="5">SUM(D34:D46)</f>
        <v>110.887</v>
      </c>
      <c r="E47" s="4">
        <f t="shared" si="5"/>
        <v>658.532</v>
      </c>
      <c r="F47" s="4">
        <f t="shared" si="5"/>
        <v>352.661</v>
      </c>
      <c r="G47" s="4">
        <f t="shared" si="5"/>
        <v>323.247</v>
      </c>
      <c r="H47" s="4">
        <f t="shared" si="4"/>
        <v>93.5110000000002</v>
      </c>
    </row>
    <row r="48" ht="14.25" spans="1:8">
      <c r="A48" s="2"/>
      <c r="B48" s="11"/>
      <c r="C48" s="11"/>
      <c r="D48" s="11"/>
      <c r="E48" s="2"/>
      <c r="F48" s="2"/>
      <c r="G48" s="2"/>
      <c r="H48" s="2"/>
    </row>
    <row r="49" ht="14.25" spans="1:8">
      <c r="A49" s="2"/>
      <c r="B49" s="11"/>
      <c r="C49" s="11"/>
      <c r="D49" s="11"/>
      <c r="E49" s="2"/>
      <c r="F49" s="2"/>
      <c r="G49" s="2"/>
      <c r="H49" s="2"/>
    </row>
  </sheetData>
  <mergeCells count="4">
    <mergeCell ref="A1:H1"/>
    <mergeCell ref="A4:A15"/>
    <mergeCell ref="A19:A30"/>
    <mergeCell ref="A34:A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艳儿</cp:lastModifiedBy>
  <dcterms:created xsi:type="dcterms:W3CDTF">2022-11-15T07:04:39Z</dcterms:created>
  <dcterms:modified xsi:type="dcterms:W3CDTF">2022-11-15T07:05:13Z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DAA85CD23952483F88991D7DAB250CC0</vt:lpwstr>
  </property>
  <property fmtid="{D5CDD505-2E9C-101B-9397-08002B2CF9AE}" pid="3" name="KSOProductBuildVer">
    <vt:lpwstr>2052-11.1.0.12763</vt:lpwstr>
  </property>
</Properties>
</file>