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<sst xmlns="http://schemas.openxmlformats.org/spreadsheetml/2006/main" count="156" uniqueCount="45">
  <si>
    <t>江苏长青农化南通有限公司固废汇总表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</si>
  <si>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</si>
  <si>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</si>
  <si>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</si>
  <si>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</si>
  <si>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</si>
  <si>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</si>
  <si>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</si>
  <si>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</si>
  <si>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</si>
  <si>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HW04（263-008-04）</t>
  </si>
  <si>
    <t>过滤残渣</t>
  </si>
  <si>
    <t>HW04（263-010-04）</t>
  </si>
  <si>
    <t>飞灰、炉渣</t>
  </si>
  <si>
    <t>HW18（772-003-18）</t>
  </si>
  <si>
    <t>污泥</t>
  </si>
  <si>
    <t>HW04（263-011-04）</t>
  </si>
  <si>
    <t>包装物</t>
  </si>
  <si>
    <t>HW49（900-041-49）</t>
  </si>
  <si>
    <t>耐火砖、浇注料</t>
  </si>
  <si>
    <t>活性炭</t>
  </si>
  <si>
    <t>HW49（900-039-49）</t>
  </si>
  <si>
    <t>活性炭纤维</t>
  </si>
  <si>
    <t>HW06（900-405-06）</t>
  </si>
  <si>
    <t>废导热油</t>
  </si>
  <si>
    <t>HW08 （900-249-08）</t>
  </si>
  <si>
    <t>废冷冻机油</t>
  </si>
  <si>
    <t>HW08（900-219-08）</t>
  </si>
  <si>
    <t>废润滑油</t>
  </si>
  <si>
    <t>HW08（900-217-08）</t>
  </si>
  <si>
    <t>废液压油</t>
  </si>
  <si>
    <t>HW08（900-218-08）</t>
  </si>
  <si>
    <t>化验室废液</t>
  </si>
  <si>
    <t>HW49（900-047-49）</t>
  </si>
  <si>
    <t>二氯苯酚</t>
  </si>
  <si>
    <t>HW49（900-999-49）</t>
  </si>
  <si>
    <t>1.2.4-三氯苯</t>
  </si>
  <si>
    <t>2-氯-5氯甲基吡啶</t>
  </si>
  <si>
    <t>啶虫脒</t>
  </si>
  <si>
    <t>氰基乙酯</t>
  </si>
  <si>
    <t>盐酸羟胺</t>
  </si>
  <si>
    <t>回收叔丁醇</t>
  </si>
  <si>
    <t>废催化剂</t>
  </si>
  <si>
    <t>HW50（263-013-50）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</si>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</sst>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53" workbookViewId="0">
      <selection activeCell="K20" sqref="K20"/>
    </sheetView>
  </sheetViews>
  <sheetFormatPr defaultColWidth="9" defaultRowHeight="13.5" outlineLevelCol="7"/>
  <cols>
    <col min="2" max="2" width="23" customWidth="1"/>
    <col min="3" max="3" width="22.375" customWidth="1"/>
    <col min="4" max="4" width="16.375" customWidth="1"/>
    <col min="5" max="5" width="15.125" customWidth="1"/>
    <col min="6" max="6" width="16.75" customWidth="1"/>
    <col min="7" max="7" width="16" customWidth="1"/>
    <col min="8" max="8" width="22.125" customWidth="1"/>
    <col min="9" max="9" width="8.375" customWidth="1"/>
    <col min="10" max="10" width="7" customWidth="1"/>
    <col min="11" max="11" width="7.25" customWidth="1"/>
    <col min="12" max="12" width="7.625" customWidth="1"/>
    <col min="13" max="13" width="7.125" customWidth="1"/>
    <col min="14" max="14" width="7.25" customWidth="1"/>
    <col min="15" max="15" width="6.875" customWidth="1"/>
    <col min="16" max="16" width="6.5" customWidth="1"/>
  </cols>
  <sheetData>
    <row r="1" ht="2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2"/>
      <c r="H2" s="3">
        <v>45108</v>
      </c>
    </row>
    <row r="3" ht="21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16" customHeight="1" spans="1:8">
      <c r="A4" s="5">
        <v>2023</v>
      </c>
      <c r="B4" s="4" t="s">
        <v>9</v>
      </c>
      <c r="C4" s="4" t="s">
        <v>10</v>
      </c>
      <c r="D4" s="6">
        <v>12.294</v>
      </c>
      <c r="E4" s="7">
        <v>104.362</v>
      </c>
      <c r="F4" s="4">
        <v>89.201</v>
      </c>
      <c r="G4" s="4">
        <v>27.455</v>
      </c>
      <c r="H4" s="4">
        <f t="shared" ref="H4:H25" si="0">D4+E4-F4-G4</f>
        <v>0</v>
      </c>
    </row>
    <row r="5" ht="16" customHeight="1" spans="1:8">
      <c r="A5" s="8"/>
      <c r="B5" s="4" t="s">
        <v>11</v>
      </c>
      <c r="C5" s="4" t="s">
        <v>12</v>
      </c>
      <c r="D5" s="6">
        <v>1.134</v>
      </c>
      <c r="E5" s="7">
        <v>25.019</v>
      </c>
      <c r="F5" s="4">
        <v>21.491</v>
      </c>
      <c r="G5" s="4">
        <v>0</v>
      </c>
      <c r="H5" s="4">
        <f t="shared" si="0"/>
        <v>4.662</v>
      </c>
    </row>
    <row r="6" ht="16" customHeight="1" spans="1:8">
      <c r="A6" s="8"/>
      <c r="B6" s="4" t="s">
        <v>13</v>
      </c>
      <c r="C6" s="4" t="s">
        <v>14</v>
      </c>
      <c r="D6" s="6">
        <v>15.357</v>
      </c>
      <c r="E6" s="7">
        <v>153.195</v>
      </c>
      <c r="F6" s="4">
        <v>0</v>
      </c>
      <c r="G6" s="4">
        <v>120.996</v>
      </c>
      <c r="H6" s="4">
        <f t="shared" si="0"/>
        <v>47.556</v>
      </c>
    </row>
    <row r="7" ht="16" customHeight="1" spans="1:8">
      <c r="A7" s="8"/>
      <c r="B7" s="4" t="s">
        <v>15</v>
      </c>
      <c r="C7" s="4" t="s">
        <v>16</v>
      </c>
      <c r="D7" s="6">
        <v>0</v>
      </c>
      <c r="E7" s="7">
        <v>149.384</v>
      </c>
      <c r="F7" s="4">
        <v>149.384</v>
      </c>
      <c r="G7" s="4">
        <v>0</v>
      </c>
      <c r="H7" s="4">
        <f t="shared" si="0"/>
        <v>0</v>
      </c>
    </row>
    <row r="8" ht="16" customHeight="1" spans="1:8">
      <c r="A8" s="8"/>
      <c r="B8" s="4" t="s">
        <v>17</v>
      </c>
      <c r="C8" s="4" t="s">
        <v>18</v>
      </c>
      <c r="D8" s="6">
        <v>0</v>
      </c>
      <c r="E8" s="7">
        <v>1.664</v>
      </c>
      <c r="F8" s="4">
        <v>1.664</v>
      </c>
      <c r="G8" s="4">
        <v>0</v>
      </c>
      <c r="H8" s="4">
        <f t="shared" si="0"/>
        <v>0</v>
      </c>
    </row>
    <row r="9" ht="16" customHeight="1" spans="1:8">
      <c r="A9" s="8"/>
      <c r="B9" s="4" t="s">
        <v>19</v>
      </c>
      <c r="C9" s="4" t="s">
        <v>18</v>
      </c>
      <c r="D9" s="6">
        <v>0</v>
      </c>
      <c r="E9" s="7">
        <v>36.417</v>
      </c>
      <c r="F9" s="4">
        <v>36.417</v>
      </c>
      <c r="G9" s="4">
        <v>0</v>
      </c>
      <c r="H9" s="4">
        <f t="shared" si="0"/>
        <v>0</v>
      </c>
    </row>
    <row r="10" ht="16" customHeight="1" spans="1:8">
      <c r="A10" s="8"/>
      <c r="B10" s="4" t="s">
        <v>20</v>
      </c>
      <c r="C10" s="4" t="s">
        <v>21</v>
      </c>
      <c r="D10" s="6">
        <v>0</v>
      </c>
      <c r="E10" s="7">
        <v>0</v>
      </c>
      <c r="F10" s="4">
        <v>0</v>
      </c>
      <c r="G10" s="4">
        <v>0</v>
      </c>
      <c r="H10" s="4">
        <f t="shared" si="0"/>
        <v>0</v>
      </c>
    </row>
    <row r="11" ht="16" customHeight="1" spans="1:8">
      <c r="A11" s="8"/>
      <c r="B11" s="4" t="s">
        <v>22</v>
      </c>
      <c r="C11" s="4" t="s">
        <v>23</v>
      </c>
      <c r="D11" s="6">
        <v>0</v>
      </c>
      <c r="E11" s="7">
        <v>0</v>
      </c>
      <c r="F11" s="4">
        <v>0</v>
      </c>
      <c r="G11" s="4">
        <v>0</v>
      </c>
      <c r="H11" s="4">
        <f t="shared" si="0"/>
        <v>0</v>
      </c>
    </row>
    <row r="12" ht="16" customHeight="1" spans="1:8">
      <c r="A12" s="8"/>
      <c r="B12" s="4" t="s">
        <v>24</v>
      </c>
      <c r="C12" s="4" t="s">
        <v>25</v>
      </c>
      <c r="D12" s="6">
        <v>0</v>
      </c>
      <c r="E12" s="7">
        <v>0</v>
      </c>
      <c r="F12" s="4">
        <v>0</v>
      </c>
      <c r="G12" s="4">
        <v>0</v>
      </c>
      <c r="H12" s="4">
        <f t="shared" si="0"/>
        <v>0</v>
      </c>
    </row>
    <row r="13" ht="16" customHeight="1" spans="1:8">
      <c r="A13" s="8"/>
      <c r="B13" s="4" t="s">
        <v>26</v>
      </c>
      <c r="C13" s="4" t="s">
        <v>27</v>
      </c>
      <c r="D13" s="6">
        <v>0</v>
      </c>
      <c r="E13" s="7">
        <v>0.512</v>
      </c>
      <c r="F13" s="4">
        <v>0.512</v>
      </c>
      <c r="G13" s="4">
        <v>0</v>
      </c>
      <c r="H13" s="4">
        <f t="shared" si="0"/>
        <v>0</v>
      </c>
    </row>
    <row r="14" ht="16" customHeight="1" spans="1:8">
      <c r="A14" s="8"/>
      <c r="B14" s="4" t="s">
        <v>28</v>
      </c>
      <c r="C14" s="4" t="s">
        <v>29</v>
      </c>
      <c r="D14" s="6">
        <v>0</v>
      </c>
      <c r="E14" s="7">
        <v>0.526</v>
      </c>
      <c r="F14" s="4">
        <v>0.526</v>
      </c>
      <c r="G14" s="4">
        <v>0</v>
      </c>
      <c r="H14" s="4">
        <f t="shared" si="0"/>
        <v>0</v>
      </c>
    </row>
    <row r="15" ht="16" customHeight="1" spans="1:8">
      <c r="A15" s="8"/>
      <c r="B15" s="4" t="s">
        <v>30</v>
      </c>
      <c r="C15" s="4" t="s">
        <v>31</v>
      </c>
      <c r="D15" s="6">
        <v>0</v>
      </c>
      <c r="E15" s="7">
        <v>0.305</v>
      </c>
      <c r="F15" s="4">
        <v>0.305</v>
      </c>
      <c r="G15" s="4">
        <v>0</v>
      </c>
      <c r="H15" s="4">
        <f t="shared" si="0"/>
        <v>0</v>
      </c>
    </row>
    <row r="16" ht="16" customHeight="1" spans="1:8">
      <c r="A16" s="8"/>
      <c r="B16" s="4" t="s">
        <v>32</v>
      </c>
      <c r="C16" s="4" t="s">
        <v>33</v>
      </c>
      <c r="D16" s="6">
        <v>0</v>
      </c>
      <c r="E16" s="7">
        <v>0.819</v>
      </c>
      <c r="F16" s="4">
        <v>0.819</v>
      </c>
      <c r="G16" s="4">
        <v>0</v>
      </c>
      <c r="H16" s="4">
        <f t="shared" si="0"/>
        <v>0</v>
      </c>
    </row>
    <row r="17" ht="16" customHeight="1" spans="1:8">
      <c r="A17" s="8"/>
      <c r="B17" s="4" t="s">
        <v>34</v>
      </c>
      <c r="C17" s="4" t="s">
        <v>35</v>
      </c>
      <c r="D17" s="6">
        <v>0</v>
      </c>
      <c r="E17" s="7">
        <v>0</v>
      </c>
      <c r="F17" s="4">
        <v>0</v>
      </c>
      <c r="G17" s="4">
        <v>0</v>
      </c>
      <c r="H17" s="4">
        <f t="shared" si="0"/>
        <v>0</v>
      </c>
    </row>
    <row r="18" ht="16" customHeight="1" spans="1:8">
      <c r="A18" s="8"/>
      <c r="B18" s="4" t="s">
        <v>36</v>
      </c>
      <c r="C18" s="4" t="s">
        <v>35</v>
      </c>
      <c r="D18" s="6">
        <v>0</v>
      </c>
      <c r="E18" s="7">
        <v>0</v>
      </c>
      <c r="F18" s="4">
        <v>0</v>
      </c>
      <c r="G18" s="4">
        <v>0</v>
      </c>
      <c r="H18" s="4">
        <f t="shared" si="0"/>
        <v>0</v>
      </c>
    </row>
    <row r="19" ht="16" customHeight="1" spans="1:8">
      <c r="A19" s="8"/>
      <c r="B19" s="4" t="s">
        <v>37</v>
      </c>
      <c r="C19" s="4" t="s">
        <v>35</v>
      </c>
      <c r="D19" s="6">
        <v>0</v>
      </c>
      <c r="E19" s="7">
        <v>0</v>
      </c>
      <c r="F19" s="4">
        <v>0</v>
      </c>
      <c r="G19" s="4">
        <v>0</v>
      </c>
      <c r="H19" s="4">
        <f t="shared" si="0"/>
        <v>0</v>
      </c>
    </row>
    <row r="20" ht="16" customHeight="1" spans="1:8">
      <c r="A20" s="8"/>
      <c r="B20" s="4" t="s">
        <v>38</v>
      </c>
      <c r="C20" s="4" t="s">
        <v>35</v>
      </c>
      <c r="D20" s="6">
        <v>0</v>
      </c>
      <c r="E20" s="4">
        <v>59.627</v>
      </c>
      <c r="F20" s="4">
        <v>0</v>
      </c>
      <c r="G20" s="4">
        <v>59.627</v>
      </c>
      <c r="H20" s="4">
        <f t="shared" si="0"/>
        <v>0</v>
      </c>
    </row>
    <row r="21" ht="16" customHeight="1" spans="1:8">
      <c r="A21" s="8"/>
      <c r="B21" s="4" t="s">
        <v>39</v>
      </c>
      <c r="C21" s="4" t="s">
        <v>35</v>
      </c>
      <c r="D21" s="4">
        <v>0</v>
      </c>
      <c r="E21" s="4">
        <v>39.297</v>
      </c>
      <c r="F21" s="4">
        <v>0</v>
      </c>
      <c r="G21" s="4">
        <v>39.297</v>
      </c>
      <c r="H21" s="4">
        <f t="shared" si="0"/>
        <v>0</v>
      </c>
    </row>
    <row r="22" ht="16" customHeight="1" spans="1:8">
      <c r="A22" s="8"/>
      <c r="B22" s="4" t="s">
        <v>40</v>
      </c>
      <c r="C22" s="4" t="s">
        <v>35</v>
      </c>
      <c r="D22" s="6">
        <v>0</v>
      </c>
      <c r="E22" s="4">
        <v>79.909</v>
      </c>
      <c r="F22" s="4">
        <v>0</v>
      </c>
      <c r="G22" s="4">
        <v>79.909</v>
      </c>
      <c r="H22" s="4">
        <f t="shared" si="0"/>
        <v>0</v>
      </c>
    </row>
    <row r="23" ht="16" customHeight="1" spans="1:8">
      <c r="A23" s="8"/>
      <c r="B23" s="4" t="s">
        <v>41</v>
      </c>
      <c r="C23" s="4" t="s">
        <v>35</v>
      </c>
      <c r="D23" s="6">
        <v>0</v>
      </c>
      <c r="E23" s="4">
        <v>110.087</v>
      </c>
      <c r="F23" s="4">
        <v>0</v>
      </c>
      <c r="G23" s="4">
        <v>110.087</v>
      </c>
      <c r="H23" s="4">
        <f t="shared" si="0"/>
        <v>0</v>
      </c>
    </row>
    <row r="24" ht="16" customHeight="1" spans="1:8">
      <c r="A24" s="9"/>
      <c r="B24" s="4" t="s">
        <v>42</v>
      </c>
      <c r="C24" s="4" t="s">
        <v>43</v>
      </c>
      <c r="D24" s="4">
        <v>8.755</v>
      </c>
      <c r="E24" s="4">
        <v>5.137</v>
      </c>
      <c r="F24" s="4">
        <v>0</v>
      </c>
      <c r="G24" s="4">
        <v>0.854</v>
      </c>
      <c r="H24" s="4">
        <f t="shared" si="0"/>
        <v>13.038</v>
      </c>
    </row>
    <row r="25" ht="16" customHeight="1" spans="1:8">
      <c r="A25" s="4" t="s">
        <v>44</v>
      </c>
      <c r="B25" s="10"/>
      <c r="C25" s="10"/>
      <c r="D25" s="4">
        <f t="shared" ref="D25:G25" si="1">SUM(D4:D24)</f>
        <v>37.54</v>
      </c>
      <c r="E25" s="4">
        <f t="shared" si="1"/>
        <v>766.26</v>
      </c>
      <c r="F25" s="4">
        <f t="shared" si="1"/>
        <v>300.319</v>
      </c>
      <c r="G25" s="4">
        <f t="shared" si="1"/>
        <v>438.225</v>
      </c>
      <c r="H25" s="4">
        <f t="shared" si="0"/>
        <v>65.256</v>
      </c>
    </row>
    <row r="26" ht="16" customHeight="1"/>
    <row r="27" ht="27" customHeight="1" spans="1:8">
      <c r="A27" s="1" t="s">
        <v>0</v>
      </c>
      <c r="B27" s="1"/>
      <c r="C27" s="1"/>
      <c r="D27" s="1"/>
      <c r="E27" s="1"/>
      <c r="F27" s="1"/>
      <c r="G27" s="1"/>
      <c r="H27" s="1"/>
    </row>
    <row r="28" ht="20" customHeight="1" spans="1:8">
      <c r="A28" s="1"/>
      <c r="B28" s="1"/>
      <c r="C28" s="1"/>
      <c r="D28" s="1"/>
      <c r="E28" s="1"/>
      <c r="F28" s="1"/>
      <c r="G28" s="2"/>
      <c r="H28" s="3">
        <v>45139</v>
      </c>
    </row>
    <row r="29" ht="16" customHeight="1" spans="1:8">
      <c r="A29" s="4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 t="s">
        <v>8</v>
      </c>
    </row>
    <row r="30" ht="16" customHeight="1" spans="1:8">
      <c r="A30" s="5">
        <v>2023</v>
      </c>
      <c r="B30" s="4" t="s">
        <v>9</v>
      </c>
      <c r="C30" s="4" t="s">
        <v>10</v>
      </c>
      <c r="D30" s="6">
        <v>0</v>
      </c>
      <c r="E30" s="7">
        <v>114.494</v>
      </c>
      <c r="F30" s="4">
        <v>94.401</v>
      </c>
      <c r="G30" s="4">
        <v>10.595</v>
      </c>
      <c r="H30" s="4">
        <f t="shared" ref="H30:H51" si="2">D30+E30-F30-G30</f>
        <v>9.498</v>
      </c>
    </row>
    <row r="31" ht="16" customHeight="1" spans="1:8">
      <c r="A31" s="8"/>
      <c r="B31" s="4" t="s">
        <v>11</v>
      </c>
      <c r="C31" s="4" t="s">
        <v>12</v>
      </c>
      <c r="D31" s="6">
        <v>4.662</v>
      </c>
      <c r="E31" s="7">
        <v>25.711</v>
      </c>
      <c r="F31" s="4">
        <v>21.61</v>
      </c>
      <c r="G31" s="4">
        <v>6.579</v>
      </c>
      <c r="H31" s="4">
        <f t="shared" si="2"/>
        <v>2.184</v>
      </c>
    </row>
    <row r="32" ht="16" customHeight="1" spans="1:8">
      <c r="A32" s="8"/>
      <c r="B32" s="4" t="s">
        <v>13</v>
      </c>
      <c r="C32" s="4" t="s">
        <v>14</v>
      </c>
      <c r="D32" s="6">
        <v>47.556</v>
      </c>
      <c r="E32" s="7">
        <v>147.264</v>
      </c>
      <c r="F32" s="4">
        <v>0</v>
      </c>
      <c r="G32" s="4">
        <v>176.718</v>
      </c>
      <c r="H32" s="4">
        <f t="shared" si="2"/>
        <v>18.102</v>
      </c>
    </row>
    <row r="33" ht="16" customHeight="1" spans="1:8">
      <c r="A33" s="8"/>
      <c r="B33" s="4" t="s">
        <v>15</v>
      </c>
      <c r="C33" s="4" t="s">
        <v>16</v>
      </c>
      <c r="D33" s="6">
        <v>0</v>
      </c>
      <c r="E33" s="7">
        <v>88.852</v>
      </c>
      <c r="F33" s="4">
        <v>88.852</v>
      </c>
      <c r="G33" s="4">
        <v>0</v>
      </c>
      <c r="H33" s="4">
        <f t="shared" si="2"/>
        <v>0</v>
      </c>
    </row>
    <row r="34" ht="16" customHeight="1" spans="1:8">
      <c r="A34" s="8"/>
      <c r="B34" s="4" t="s">
        <v>17</v>
      </c>
      <c r="C34" s="4" t="s">
        <v>18</v>
      </c>
      <c r="D34" s="6">
        <v>0</v>
      </c>
      <c r="E34" s="7">
        <v>1.655</v>
      </c>
      <c r="F34" s="4">
        <v>1.655</v>
      </c>
      <c r="G34" s="4">
        <v>0</v>
      </c>
      <c r="H34" s="4">
        <f t="shared" si="2"/>
        <v>0</v>
      </c>
    </row>
    <row r="35" ht="16" customHeight="1" spans="1:8">
      <c r="A35" s="8"/>
      <c r="B35" s="4" t="s">
        <v>19</v>
      </c>
      <c r="C35" s="4" t="s">
        <v>18</v>
      </c>
      <c r="D35" s="6">
        <v>0</v>
      </c>
      <c r="E35" s="7">
        <v>62.67</v>
      </c>
      <c r="F35" s="4">
        <v>62.67</v>
      </c>
      <c r="G35" s="4">
        <v>0</v>
      </c>
      <c r="H35" s="4">
        <f t="shared" si="2"/>
        <v>0</v>
      </c>
    </row>
    <row r="36" ht="16" customHeight="1" spans="1:8">
      <c r="A36" s="8"/>
      <c r="B36" s="4" t="s">
        <v>20</v>
      </c>
      <c r="C36" s="4" t="s">
        <v>21</v>
      </c>
      <c r="D36" s="6">
        <v>0</v>
      </c>
      <c r="E36" s="7">
        <v>4.505</v>
      </c>
      <c r="F36" s="4">
        <v>4.505</v>
      </c>
      <c r="G36" s="4">
        <v>0</v>
      </c>
      <c r="H36" s="4">
        <f t="shared" si="2"/>
        <v>0</v>
      </c>
    </row>
    <row r="37" ht="16" customHeight="1" spans="1:8">
      <c r="A37" s="8"/>
      <c r="B37" s="4" t="s">
        <v>22</v>
      </c>
      <c r="C37" s="4" t="s">
        <v>23</v>
      </c>
      <c r="D37" s="6">
        <v>0</v>
      </c>
      <c r="E37" s="7">
        <v>0</v>
      </c>
      <c r="F37" s="4">
        <v>0</v>
      </c>
      <c r="G37" s="4">
        <v>0</v>
      </c>
      <c r="H37" s="4">
        <f t="shared" si="2"/>
        <v>0</v>
      </c>
    </row>
    <row r="38" ht="16" customHeight="1" spans="1:8">
      <c r="A38" s="8"/>
      <c r="B38" s="4" t="s">
        <v>24</v>
      </c>
      <c r="C38" s="4" t="s">
        <v>25</v>
      </c>
      <c r="D38" s="6">
        <v>0</v>
      </c>
      <c r="E38" s="7">
        <v>0</v>
      </c>
      <c r="F38" s="4">
        <v>0</v>
      </c>
      <c r="G38" s="4">
        <v>0</v>
      </c>
      <c r="H38" s="4">
        <f t="shared" si="2"/>
        <v>0</v>
      </c>
    </row>
    <row r="39" ht="16" customHeight="1" spans="1:8">
      <c r="A39" s="8"/>
      <c r="B39" s="4" t="s">
        <v>26</v>
      </c>
      <c r="C39" s="4" t="s">
        <v>27</v>
      </c>
      <c r="D39" s="6">
        <v>0</v>
      </c>
      <c r="E39" s="7">
        <v>0.497</v>
      </c>
      <c r="F39" s="4">
        <v>0.497</v>
      </c>
      <c r="G39" s="4">
        <v>0</v>
      </c>
      <c r="H39" s="4">
        <f t="shared" si="2"/>
        <v>0</v>
      </c>
    </row>
    <row r="40" ht="16" customHeight="1" spans="1:8">
      <c r="A40" s="8"/>
      <c r="B40" s="4" t="s">
        <v>28</v>
      </c>
      <c r="C40" s="4" t="s">
        <v>29</v>
      </c>
      <c r="D40" s="6">
        <v>0</v>
      </c>
      <c r="E40" s="7">
        <v>0.498</v>
      </c>
      <c r="F40" s="4">
        <v>0.498</v>
      </c>
      <c r="G40" s="4">
        <v>0</v>
      </c>
      <c r="H40" s="4">
        <f t="shared" si="2"/>
        <v>0</v>
      </c>
    </row>
    <row r="41" ht="16" customHeight="1" spans="1:8">
      <c r="A41" s="8"/>
      <c r="B41" s="4" t="s">
        <v>30</v>
      </c>
      <c r="C41" s="4" t="s">
        <v>31</v>
      </c>
      <c r="D41" s="6">
        <v>0</v>
      </c>
      <c r="E41" s="7">
        <v>0.396</v>
      </c>
      <c r="F41" s="4">
        <v>0.396</v>
      </c>
      <c r="G41" s="4">
        <v>0</v>
      </c>
      <c r="H41" s="4">
        <f t="shared" si="2"/>
        <v>0</v>
      </c>
    </row>
    <row r="42" ht="16" customHeight="1" spans="1:8">
      <c r="A42" s="8"/>
      <c r="B42" s="4" t="s">
        <v>32</v>
      </c>
      <c r="C42" s="4" t="s">
        <v>33</v>
      </c>
      <c r="D42" s="6">
        <v>0</v>
      </c>
      <c r="E42" s="7">
        <v>0.799</v>
      </c>
      <c r="F42" s="4">
        <v>0.799</v>
      </c>
      <c r="G42" s="4">
        <v>0</v>
      </c>
      <c r="H42" s="4">
        <f t="shared" si="2"/>
        <v>0</v>
      </c>
    </row>
    <row r="43" ht="16" customHeight="1" spans="1:8">
      <c r="A43" s="8"/>
      <c r="B43" s="4" t="s">
        <v>34</v>
      </c>
      <c r="C43" s="4" t="s">
        <v>35</v>
      </c>
      <c r="D43" s="6">
        <v>0</v>
      </c>
      <c r="E43" s="7">
        <v>0</v>
      </c>
      <c r="F43" s="4">
        <v>0</v>
      </c>
      <c r="G43" s="4">
        <v>0</v>
      </c>
      <c r="H43" s="4">
        <f t="shared" si="2"/>
        <v>0</v>
      </c>
    </row>
    <row r="44" ht="16" customHeight="1" spans="1:8">
      <c r="A44" s="8"/>
      <c r="B44" s="4" t="s">
        <v>36</v>
      </c>
      <c r="C44" s="4" t="s">
        <v>35</v>
      </c>
      <c r="D44" s="6">
        <v>0</v>
      </c>
      <c r="E44" s="7">
        <v>0</v>
      </c>
      <c r="F44" s="4">
        <v>0</v>
      </c>
      <c r="G44" s="4">
        <v>0</v>
      </c>
      <c r="H44" s="4">
        <f t="shared" si="2"/>
        <v>0</v>
      </c>
    </row>
    <row r="45" ht="16" customHeight="1" spans="1:8">
      <c r="A45" s="8"/>
      <c r="B45" s="4" t="s">
        <v>37</v>
      </c>
      <c r="C45" s="4" t="s">
        <v>35</v>
      </c>
      <c r="D45" s="6">
        <v>0</v>
      </c>
      <c r="E45" s="7">
        <v>0</v>
      </c>
      <c r="F45" s="4">
        <v>0</v>
      </c>
      <c r="G45" s="4">
        <v>0</v>
      </c>
      <c r="H45" s="4">
        <f t="shared" si="2"/>
        <v>0</v>
      </c>
    </row>
    <row r="46" ht="16" customHeight="1" spans="1:8">
      <c r="A46" s="8"/>
      <c r="B46" s="4" t="s">
        <v>38</v>
      </c>
      <c r="C46" s="4" t="s">
        <v>35</v>
      </c>
      <c r="D46" s="6">
        <v>0</v>
      </c>
      <c r="E46" s="4">
        <v>0</v>
      </c>
      <c r="F46" s="4">
        <v>0</v>
      </c>
      <c r="G46" s="4">
        <v>0</v>
      </c>
      <c r="H46" s="4">
        <f t="shared" si="2"/>
        <v>0</v>
      </c>
    </row>
    <row r="47" ht="16" customHeight="1" spans="1:8">
      <c r="A47" s="8"/>
      <c r="B47" s="4" t="s">
        <v>39</v>
      </c>
      <c r="C47" s="4" t="s">
        <v>35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</row>
    <row r="48" ht="16" customHeight="1" spans="1:8">
      <c r="A48" s="8"/>
      <c r="B48" s="4" t="s">
        <v>40</v>
      </c>
      <c r="C48" s="4" t="s">
        <v>35</v>
      </c>
      <c r="D48" s="6">
        <v>0</v>
      </c>
      <c r="E48" s="4">
        <v>0</v>
      </c>
      <c r="F48" s="4">
        <v>0</v>
      </c>
      <c r="G48" s="4">
        <v>0</v>
      </c>
      <c r="H48" s="4">
        <f t="shared" si="2"/>
        <v>0</v>
      </c>
    </row>
    <row r="49" ht="16" customHeight="1" spans="1:8">
      <c r="A49" s="8"/>
      <c r="B49" s="4" t="s">
        <v>41</v>
      </c>
      <c r="C49" s="4" t="s">
        <v>35</v>
      </c>
      <c r="D49" s="6">
        <v>0</v>
      </c>
      <c r="E49" s="4">
        <v>9.723</v>
      </c>
      <c r="F49" s="4">
        <v>0</v>
      </c>
      <c r="G49" s="4">
        <v>9.723</v>
      </c>
      <c r="H49" s="4">
        <f t="shared" si="2"/>
        <v>0</v>
      </c>
    </row>
    <row r="50" ht="16" customHeight="1" spans="1:8">
      <c r="A50" s="9"/>
      <c r="B50" s="4" t="s">
        <v>42</v>
      </c>
      <c r="C50" s="4" t="s">
        <v>43</v>
      </c>
      <c r="D50" s="4">
        <v>13.038</v>
      </c>
      <c r="E50" s="4">
        <v>3.826</v>
      </c>
      <c r="F50" s="4">
        <v>0</v>
      </c>
      <c r="G50" s="4">
        <v>3.541</v>
      </c>
      <c r="H50" s="4">
        <f t="shared" si="2"/>
        <v>13.323</v>
      </c>
    </row>
    <row r="51" ht="16" customHeight="1" spans="1:8">
      <c r="A51" s="4" t="s">
        <v>44</v>
      </c>
      <c r="B51" s="10"/>
      <c r="C51" s="10"/>
      <c r="D51" s="4">
        <f t="shared" ref="D51:G51" si="3">SUM(D30:D50)</f>
        <v>65.256</v>
      </c>
      <c r="E51" s="4">
        <f t="shared" si="3"/>
        <v>460.89</v>
      </c>
      <c r="F51" s="4">
        <f t="shared" si="3"/>
        <v>275.883</v>
      </c>
      <c r="G51" s="4">
        <f t="shared" si="3"/>
        <v>207.156</v>
      </c>
      <c r="H51" s="4">
        <f t="shared" si="2"/>
        <v>43.1070000000001</v>
      </c>
    </row>
    <row r="52" ht="16" customHeight="1"/>
    <row r="53" ht="24" customHeight="1" spans="1:8">
      <c r="A53" s="1" t="s">
        <v>0</v>
      </c>
      <c r="B53" s="1"/>
      <c r="C53" s="1"/>
      <c r="D53" s="1"/>
      <c r="E53" s="1"/>
      <c r="F53" s="1"/>
      <c r="G53" s="1"/>
      <c r="H53" s="1"/>
    </row>
    <row r="54" ht="20" customHeight="1" spans="1:8">
      <c r="A54" s="1"/>
      <c r="B54" s="1"/>
      <c r="C54" s="1"/>
      <c r="D54" s="1"/>
      <c r="E54" s="1"/>
      <c r="F54" s="1"/>
      <c r="G54" s="2"/>
      <c r="H54" s="3">
        <v>45170</v>
      </c>
    </row>
    <row r="55" ht="21" customHeight="1" spans="1:8">
      <c r="A55" s="4" t="s">
        <v>1</v>
      </c>
      <c r="B55" s="4" t="s">
        <v>2</v>
      </c>
      <c r="C55" s="4" t="s">
        <v>3</v>
      </c>
      <c r="D55" s="4" t="s">
        <v>4</v>
      </c>
      <c r="E55" s="4" t="s">
        <v>5</v>
      </c>
      <c r="F55" s="4" t="s">
        <v>6</v>
      </c>
      <c r="G55" s="4" t="s">
        <v>7</v>
      </c>
      <c r="H55" s="4" t="s">
        <v>8</v>
      </c>
    </row>
    <row r="56" ht="16" customHeight="1" spans="1:8">
      <c r="A56" s="5">
        <v>2023</v>
      </c>
      <c r="B56" s="4" t="s">
        <v>9</v>
      </c>
      <c r="C56" s="4" t="s">
        <v>10</v>
      </c>
      <c r="D56" s="6">
        <v>9.498</v>
      </c>
      <c r="E56" s="7">
        <v>102.57</v>
      </c>
      <c r="F56" s="4">
        <v>20.282</v>
      </c>
      <c r="G56" s="4">
        <v>74.864</v>
      </c>
      <c r="H56" s="4">
        <f t="shared" ref="H56:H77" si="4">D56+E56-F56-G56</f>
        <v>16.922</v>
      </c>
    </row>
    <row r="57" ht="16" customHeight="1" spans="1:8">
      <c r="A57" s="8"/>
      <c r="B57" s="4" t="s">
        <v>11</v>
      </c>
      <c r="C57" s="4" t="s">
        <v>12</v>
      </c>
      <c r="D57" s="6">
        <v>2.184</v>
      </c>
      <c r="E57" s="7">
        <v>23.563</v>
      </c>
      <c r="F57" s="4">
        <v>4.464</v>
      </c>
      <c r="G57" s="4">
        <v>11.729</v>
      </c>
      <c r="H57" s="4">
        <f t="shared" si="4"/>
        <v>9.554</v>
      </c>
    </row>
    <row r="58" ht="16" customHeight="1" spans="1:8">
      <c r="A58" s="8"/>
      <c r="B58" s="4" t="s">
        <v>13</v>
      </c>
      <c r="C58" s="4" t="s">
        <v>14</v>
      </c>
      <c r="D58" s="6">
        <v>18.102</v>
      </c>
      <c r="E58" s="7">
        <v>52.129</v>
      </c>
      <c r="F58" s="4">
        <v>0</v>
      </c>
      <c r="G58" s="4">
        <v>54.143</v>
      </c>
      <c r="H58" s="4">
        <f t="shared" si="4"/>
        <v>16.088</v>
      </c>
    </row>
    <row r="59" ht="16" customHeight="1" spans="1:8">
      <c r="A59" s="8"/>
      <c r="B59" s="4" t="s">
        <v>15</v>
      </c>
      <c r="C59" s="4" t="s">
        <v>16</v>
      </c>
      <c r="D59" s="6">
        <v>0</v>
      </c>
      <c r="E59" s="7">
        <v>28.179</v>
      </c>
      <c r="F59" s="4">
        <v>11.514</v>
      </c>
      <c r="G59" s="4">
        <v>0</v>
      </c>
      <c r="H59" s="4">
        <f t="shared" si="4"/>
        <v>16.665</v>
      </c>
    </row>
    <row r="60" ht="16" customHeight="1" spans="1:8">
      <c r="A60" s="8"/>
      <c r="B60" s="4" t="s">
        <v>17</v>
      </c>
      <c r="C60" s="4" t="s">
        <v>18</v>
      </c>
      <c r="D60" s="6">
        <v>0</v>
      </c>
      <c r="E60" s="7">
        <v>1.742</v>
      </c>
      <c r="F60" s="4">
        <v>0.303</v>
      </c>
      <c r="G60" s="4">
        <v>0</v>
      </c>
      <c r="H60" s="4">
        <f t="shared" si="4"/>
        <v>1.439</v>
      </c>
    </row>
    <row r="61" ht="16" customHeight="1" spans="1:8">
      <c r="A61" s="8"/>
      <c r="B61" s="4" t="s">
        <v>19</v>
      </c>
      <c r="C61" s="4" t="s">
        <v>18</v>
      </c>
      <c r="D61" s="6">
        <v>0</v>
      </c>
      <c r="E61" s="7">
        <v>14.164</v>
      </c>
      <c r="F61" s="4">
        <v>14.164</v>
      </c>
      <c r="G61" s="4">
        <v>0</v>
      </c>
      <c r="H61" s="4">
        <f t="shared" si="4"/>
        <v>0</v>
      </c>
    </row>
    <row r="62" ht="16" customHeight="1" spans="1:8">
      <c r="A62" s="8"/>
      <c r="B62" s="4" t="s">
        <v>20</v>
      </c>
      <c r="C62" s="4" t="s">
        <v>21</v>
      </c>
      <c r="D62" s="6">
        <v>0</v>
      </c>
      <c r="E62" s="7">
        <v>0</v>
      </c>
      <c r="F62" s="4">
        <v>0</v>
      </c>
      <c r="G62" s="4">
        <v>0</v>
      </c>
      <c r="H62" s="4">
        <f t="shared" si="4"/>
        <v>0</v>
      </c>
    </row>
    <row r="63" ht="16" customHeight="1" spans="1:8">
      <c r="A63" s="8"/>
      <c r="B63" s="4" t="s">
        <v>22</v>
      </c>
      <c r="C63" s="4" t="s">
        <v>23</v>
      </c>
      <c r="D63" s="6">
        <v>0</v>
      </c>
      <c r="E63" s="7">
        <v>0</v>
      </c>
      <c r="F63" s="4">
        <v>0</v>
      </c>
      <c r="G63" s="4">
        <v>0</v>
      </c>
      <c r="H63" s="4">
        <f t="shared" si="4"/>
        <v>0</v>
      </c>
    </row>
    <row r="64" ht="16" customHeight="1" spans="1:8">
      <c r="A64" s="8"/>
      <c r="B64" s="4" t="s">
        <v>24</v>
      </c>
      <c r="C64" s="4" t="s">
        <v>25</v>
      </c>
      <c r="D64" s="6">
        <v>0</v>
      </c>
      <c r="E64" s="7">
        <v>0</v>
      </c>
      <c r="F64" s="4">
        <v>0</v>
      </c>
      <c r="G64" s="4">
        <v>0</v>
      </c>
      <c r="H64" s="4">
        <f t="shared" si="4"/>
        <v>0</v>
      </c>
    </row>
    <row r="65" ht="16" customHeight="1" spans="1:8">
      <c r="A65" s="8"/>
      <c r="B65" s="4" t="s">
        <v>26</v>
      </c>
      <c r="C65" s="4" t="s">
        <v>27</v>
      </c>
      <c r="D65" s="6">
        <v>0</v>
      </c>
      <c r="E65" s="7">
        <v>0.524</v>
      </c>
      <c r="F65" s="4">
        <v>0</v>
      </c>
      <c r="G65" s="4">
        <v>0</v>
      </c>
      <c r="H65" s="4">
        <f t="shared" si="4"/>
        <v>0.524</v>
      </c>
    </row>
    <row r="66" ht="16" customHeight="1" spans="1:8">
      <c r="A66" s="8"/>
      <c r="B66" s="4" t="s">
        <v>28</v>
      </c>
      <c r="C66" s="4" t="s">
        <v>29</v>
      </c>
      <c r="D66" s="6">
        <v>0</v>
      </c>
      <c r="E66" s="7">
        <v>0.538</v>
      </c>
      <c r="F66" s="4">
        <v>0</v>
      </c>
      <c r="G66" s="4">
        <v>0</v>
      </c>
      <c r="H66" s="4">
        <f t="shared" si="4"/>
        <v>0.538</v>
      </c>
    </row>
    <row r="67" ht="16" customHeight="1" spans="1:8">
      <c r="A67" s="8"/>
      <c r="B67" s="4" t="s">
        <v>30</v>
      </c>
      <c r="C67" s="4" t="s">
        <v>31</v>
      </c>
      <c r="D67" s="6">
        <v>0</v>
      </c>
      <c r="E67" s="7">
        <v>0.326</v>
      </c>
      <c r="F67" s="4">
        <v>0</v>
      </c>
      <c r="G67" s="4">
        <v>0</v>
      </c>
      <c r="H67" s="4">
        <f t="shared" si="4"/>
        <v>0.326</v>
      </c>
    </row>
    <row r="68" ht="16" customHeight="1" spans="1:8">
      <c r="A68" s="8"/>
      <c r="B68" s="4" t="s">
        <v>32</v>
      </c>
      <c r="C68" s="4" t="s">
        <v>33</v>
      </c>
      <c r="D68" s="6">
        <v>0</v>
      </c>
      <c r="E68" s="7">
        <v>0.694</v>
      </c>
      <c r="F68" s="4">
        <v>0.155</v>
      </c>
      <c r="G68" s="4">
        <v>0</v>
      </c>
      <c r="H68" s="4">
        <f t="shared" si="4"/>
        <v>0.539</v>
      </c>
    </row>
    <row r="69" ht="16" customHeight="1" spans="1:8">
      <c r="A69" s="8"/>
      <c r="B69" s="4" t="s">
        <v>34</v>
      </c>
      <c r="C69" s="4" t="s">
        <v>35</v>
      </c>
      <c r="D69" s="6">
        <v>0</v>
      </c>
      <c r="E69" s="7">
        <v>0</v>
      </c>
      <c r="F69" s="4">
        <v>0</v>
      </c>
      <c r="G69" s="4">
        <v>0</v>
      </c>
      <c r="H69" s="4">
        <f t="shared" si="4"/>
        <v>0</v>
      </c>
    </row>
    <row r="70" ht="16" customHeight="1" spans="1:8">
      <c r="A70" s="8"/>
      <c r="B70" s="4" t="s">
        <v>36</v>
      </c>
      <c r="C70" s="4" t="s">
        <v>35</v>
      </c>
      <c r="D70" s="6">
        <v>0</v>
      </c>
      <c r="E70" s="7">
        <v>0</v>
      </c>
      <c r="F70" s="4">
        <v>0</v>
      </c>
      <c r="G70" s="4">
        <v>0</v>
      </c>
      <c r="H70" s="4">
        <f t="shared" si="4"/>
        <v>0</v>
      </c>
    </row>
    <row r="71" ht="16" customHeight="1" spans="1:8">
      <c r="A71" s="8"/>
      <c r="B71" s="4" t="s">
        <v>37</v>
      </c>
      <c r="C71" s="4" t="s">
        <v>35</v>
      </c>
      <c r="D71" s="6">
        <v>0</v>
      </c>
      <c r="E71" s="7">
        <v>0</v>
      </c>
      <c r="F71" s="4">
        <v>0</v>
      </c>
      <c r="G71" s="4">
        <v>0</v>
      </c>
      <c r="H71" s="4">
        <f t="shared" si="4"/>
        <v>0</v>
      </c>
    </row>
    <row r="72" ht="16" customHeight="1" spans="1:8">
      <c r="A72" s="8"/>
      <c r="B72" s="4" t="s">
        <v>38</v>
      </c>
      <c r="C72" s="4" t="s">
        <v>35</v>
      </c>
      <c r="D72" s="6">
        <v>0</v>
      </c>
      <c r="E72" s="4">
        <v>0</v>
      </c>
      <c r="F72" s="4">
        <v>0</v>
      </c>
      <c r="G72" s="4">
        <v>0</v>
      </c>
      <c r="H72" s="4">
        <f t="shared" si="4"/>
        <v>0</v>
      </c>
    </row>
    <row r="73" ht="16" customHeight="1" spans="1:8">
      <c r="A73" s="8"/>
      <c r="B73" s="4" t="s">
        <v>39</v>
      </c>
      <c r="C73" s="4" t="s">
        <v>35</v>
      </c>
      <c r="D73" s="4">
        <v>0</v>
      </c>
      <c r="E73" s="4">
        <v>0</v>
      </c>
      <c r="F73" s="4">
        <v>0</v>
      </c>
      <c r="G73" s="4">
        <v>0</v>
      </c>
      <c r="H73" s="4">
        <f t="shared" si="4"/>
        <v>0</v>
      </c>
    </row>
    <row r="74" ht="16" customHeight="1" spans="1:8">
      <c r="A74" s="8"/>
      <c r="B74" s="4" t="s">
        <v>40</v>
      </c>
      <c r="C74" s="4" t="s">
        <v>35</v>
      </c>
      <c r="D74" s="6">
        <v>0</v>
      </c>
      <c r="E74" s="4">
        <v>0</v>
      </c>
      <c r="F74" s="4">
        <v>0</v>
      </c>
      <c r="G74" s="4">
        <v>0</v>
      </c>
      <c r="H74" s="4">
        <f t="shared" si="4"/>
        <v>0</v>
      </c>
    </row>
    <row r="75" ht="16" customHeight="1" spans="1:8">
      <c r="A75" s="8"/>
      <c r="B75" s="4" t="s">
        <v>41</v>
      </c>
      <c r="C75" s="4" t="s">
        <v>35</v>
      </c>
      <c r="D75" s="6">
        <v>0</v>
      </c>
      <c r="E75" s="4">
        <v>0</v>
      </c>
      <c r="F75" s="4">
        <v>0</v>
      </c>
      <c r="G75" s="4">
        <v>0</v>
      </c>
      <c r="H75" s="4">
        <f t="shared" si="4"/>
        <v>0</v>
      </c>
    </row>
    <row r="76" ht="16" customHeight="1" spans="1:8">
      <c r="A76" s="9"/>
      <c r="B76" s="4" t="s">
        <v>42</v>
      </c>
      <c r="C76" s="4" t="s">
        <v>43</v>
      </c>
      <c r="D76" s="4">
        <v>13.323</v>
      </c>
      <c r="E76" s="4">
        <v>22.729</v>
      </c>
      <c r="F76" s="4">
        <v>0</v>
      </c>
      <c r="G76" s="4">
        <v>36.052</v>
      </c>
      <c r="H76" s="4">
        <f t="shared" si="4"/>
        <v>0</v>
      </c>
    </row>
    <row r="77" ht="16" customHeight="1" spans="1:8">
      <c r="A77" s="4" t="s">
        <v>44</v>
      </c>
      <c r="B77" s="10"/>
      <c r="C77" s="10"/>
      <c r="D77" s="4">
        <f t="shared" ref="D77:G77" si="5">SUM(D56:D76)</f>
        <v>43.107</v>
      </c>
      <c r="E77" s="4">
        <f t="shared" si="5"/>
        <v>247.158</v>
      </c>
      <c r="F77" s="4">
        <f t="shared" si="5"/>
        <v>50.882</v>
      </c>
      <c r="G77" s="4">
        <f t="shared" si="5"/>
        <v>176.788</v>
      </c>
      <c r="H77" s="4">
        <f t="shared" si="4"/>
        <v>62.595</v>
      </c>
    </row>
  </sheetData>
  <mergeCells count="6">
    <mergeCell ref="A1:H1"/>
    <mergeCell ref="A27:H27"/>
    <mergeCell ref="A53:H53"/>
    <mergeCell ref="A4:A24"/>
    <mergeCell ref="A30:A50"/>
    <mergeCell ref="A56:A76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2023-07-05T07:12:00Z</dcterms:created>
  <dcterms:modified xsi:type="dcterms:W3CDTF">2023-10-02T06:41:12Z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0847D137E7344139909587B4A8235246_12</vt:lpwstr>
  </property>
  <property fmtid="{D5CDD505-2E9C-101B-9397-08002B2CF9AE}" pid="3" name="KSOProductBuildVer">
    <vt:lpwstr>2052-12.1.0.15374</vt:lpwstr>
  </property>
</Properties>
</file>