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<sst xmlns="http://schemas.openxmlformats.org/spreadsheetml/2006/main" count="124" uniqueCount="39">
  <si>
    <t>江苏长青农化南通有限公司固废汇总表</t>
  </si>
  <si>
    <t>产线</t>
  </si>
  <si>
    <t>固废名称</t>
  </si>
  <si>
    <t>废物类别</t>
  </si>
  <si>
    <t>上月库存量</t>
  </si>
  <si>
    <t>本月产生量</t>
  </si>
  <si>
    <t>自行处置量</t>
  </si>
  <si>
    <t>委外处置量</t>
  </si>
  <si>
    <t>本月底剩余库存量</t>
  </si>
  <si>
    <t>农药废物</t>
  </si>
  <si>
    <t>HW04（263-008-04）</t>
  </si>
  <si>
    <t>过滤残渣</t>
  </si>
  <si>
    <t>HW04（263-010-04）</t>
  </si>
  <si>
    <t>飞灰、炉渣</t>
  </si>
  <si>
    <t>HW18（772-003-18）</t>
  </si>
  <si>
    <t>污泥</t>
  </si>
  <si>
    <t>HW04（263-011-04）</t>
  </si>
  <si>
    <t>包装物</t>
  </si>
  <si>
    <t>HW49（900-041-49）</t>
  </si>
  <si>
    <t>耐火砖、浇注料</t>
  </si>
  <si>
    <t>活性炭</t>
  </si>
  <si>
    <t>HW49（900-039-49）</t>
  </si>
  <si>
    <t>活性炭纤维</t>
  </si>
  <si>
    <t>HW06（900-405-06）</t>
  </si>
  <si>
    <t>废导热油</t>
  </si>
  <si>
    <t>HW08 （900-249-08）</t>
  </si>
  <si>
    <t>废冷冻机油</t>
  </si>
  <si>
    <t>HW08（900-219-08）</t>
  </si>
  <si>
    <t>废润滑油</t>
  </si>
  <si>
    <t>HW08（900-217-08）</t>
  </si>
  <si>
    <t>废液压油</t>
  </si>
  <si>
    <t>HW08（900-218-08）</t>
  </si>
  <si>
    <t>化验室废液</t>
  </si>
  <si>
    <t>HW49（900-047-49）</t>
  </si>
  <si>
    <t>二氯苯酚</t>
  </si>
  <si>
    <t>HW49（900-999-49）</t>
  </si>
  <si>
    <t>1.2.4-三氯苯</t>
  </si>
  <si>
    <t>合计</t>
  </si>
  <si>
    <t>2-氯-5氯甲基吡啶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</si>
</sst>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57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workbookViewId="0">
      <selection activeCell="N57" sqref="N57"/>
    </sheetView>
  </sheetViews>
  <sheetFormatPr defaultColWidth="9" defaultRowHeight="13.5" outlineLevelCol="7"/>
  <cols>
    <col min="2" max="2" width="17.75" customWidth="1"/>
    <col min="3" max="3" width="20.375" customWidth="1"/>
    <col min="4" max="7" width="16.375" customWidth="1"/>
    <col min="8" max="8" width="19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2.5" spans="1:8">
      <c r="A2" s="1"/>
      <c r="B2" s="1"/>
      <c r="C2" s="1"/>
      <c r="D2" s="1"/>
      <c r="E2" s="1"/>
      <c r="F2" s="1"/>
      <c r="G2" s="2"/>
      <c r="H2" s="3">
        <v>44927</v>
      </c>
    </row>
    <row r="3" ht="18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ht="14.25" spans="1:8">
      <c r="A4" s="5">
        <v>2023</v>
      </c>
      <c r="B4" s="4" t="s">
        <v>9</v>
      </c>
      <c r="C4" s="4" t="s">
        <v>10</v>
      </c>
      <c r="D4" s="6">
        <v>51.67</v>
      </c>
      <c r="E4" s="7">
        <v>89.683</v>
      </c>
      <c r="F4" s="4">
        <v>18.93</v>
      </c>
      <c r="G4" s="4">
        <v>53.291</v>
      </c>
      <c r="H4" s="4">
        <f t="shared" ref="H4:H19" si="0">D4+E4-F4-G4</f>
        <v>69.132</v>
      </c>
    </row>
    <row r="5" ht="14.25" spans="1:8">
      <c r="A5" s="8"/>
      <c r="B5" s="4" t="s">
        <v>11</v>
      </c>
      <c r="C5" s="4" t="s">
        <v>12</v>
      </c>
      <c r="D5" s="6">
        <v>4.132</v>
      </c>
      <c r="E5" s="7">
        <v>19.683</v>
      </c>
      <c r="F5" s="4">
        <v>1.006</v>
      </c>
      <c r="G5" s="4">
        <v>6.053</v>
      </c>
      <c r="H5" s="4">
        <f t="shared" si="0"/>
        <v>16.756</v>
      </c>
    </row>
    <row r="6" ht="14.25" spans="1:8">
      <c r="A6" s="8"/>
      <c r="B6" s="4" t="s">
        <v>13</v>
      </c>
      <c r="C6" s="4" t="s">
        <v>14</v>
      </c>
      <c r="D6" s="6">
        <v>32.764</v>
      </c>
      <c r="E6" s="7">
        <v>46.331</v>
      </c>
      <c r="F6" s="4">
        <v>0</v>
      </c>
      <c r="G6" s="4">
        <v>44.363</v>
      </c>
      <c r="H6" s="4">
        <f t="shared" si="0"/>
        <v>34.732</v>
      </c>
    </row>
    <row r="7" ht="14.25" spans="1:8">
      <c r="A7" s="8"/>
      <c r="B7" s="4" t="s">
        <v>15</v>
      </c>
      <c r="C7" s="4" t="s">
        <v>16</v>
      </c>
      <c r="D7" s="6">
        <v>0</v>
      </c>
      <c r="E7" s="7">
        <v>17.067</v>
      </c>
      <c r="F7" s="4">
        <v>17.067</v>
      </c>
      <c r="G7" s="4">
        <v>0</v>
      </c>
      <c r="H7" s="4">
        <f t="shared" si="0"/>
        <v>0</v>
      </c>
    </row>
    <row r="8" ht="14.25" spans="1:8">
      <c r="A8" s="8"/>
      <c r="B8" s="4" t="s">
        <v>17</v>
      </c>
      <c r="C8" s="4" t="s">
        <v>18</v>
      </c>
      <c r="D8" s="6">
        <v>0</v>
      </c>
      <c r="E8" s="7">
        <v>1.506</v>
      </c>
      <c r="F8" s="4">
        <v>0</v>
      </c>
      <c r="G8" s="4">
        <v>0</v>
      </c>
      <c r="H8" s="4">
        <f t="shared" si="0"/>
        <v>1.506</v>
      </c>
    </row>
    <row r="9" ht="14.25" spans="1:8">
      <c r="A9" s="8"/>
      <c r="B9" s="4" t="s">
        <v>19</v>
      </c>
      <c r="C9" s="4" t="s">
        <v>18</v>
      </c>
      <c r="D9" s="6">
        <v>0</v>
      </c>
      <c r="E9" s="7">
        <v>0</v>
      </c>
      <c r="F9" s="4">
        <v>0</v>
      </c>
      <c r="G9" s="4">
        <v>0</v>
      </c>
      <c r="H9" s="4">
        <f t="shared" si="0"/>
        <v>0</v>
      </c>
    </row>
    <row r="10" ht="14.25" spans="1:8">
      <c r="A10" s="8"/>
      <c r="B10" s="4" t="s">
        <v>20</v>
      </c>
      <c r="C10" s="4" t="s">
        <v>21</v>
      </c>
      <c r="D10" s="6">
        <v>0</v>
      </c>
      <c r="E10" s="7">
        <v>0</v>
      </c>
      <c r="F10" s="4">
        <v>0</v>
      </c>
      <c r="G10" s="4">
        <v>0</v>
      </c>
      <c r="H10" s="4">
        <f t="shared" si="0"/>
        <v>0</v>
      </c>
    </row>
    <row r="11" ht="14.25" spans="1:8">
      <c r="A11" s="8"/>
      <c r="B11" s="4" t="s">
        <v>22</v>
      </c>
      <c r="C11" s="4" t="s">
        <v>23</v>
      </c>
      <c r="D11" s="6">
        <v>0</v>
      </c>
      <c r="E11" s="7">
        <v>0</v>
      </c>
      <c r="F11" s="4">
        <v>0</v>
      </c>
      <c r="G11" s="4">
        <v>0</v>
      </c>
      <c r="H11" s="4">
        <f t="shared" si="0"/>
        <v>0</v>
      </c>
    </row>
    <row r="12" ht="14.25" spans="1:8">
      <c r="A12" s="8"/>
      <c r="B12" s="4" t="s">
        <v>24</v>
      </c>
      <c r="C12" s="4" t="s">
        <v>25</v>
      </c>
      <c r="D12" s="6">
        <v>0</v>
      </c>
      <c r="E12" s="7">
        <v>0</v>
      </c>
      <c r="F12" s="4">
        <v>0</v>
      </c>
      <c r="G12" s="4">
        <v>0</v>
      </c>
      <c r="H12" s="4">
        <f t="shared" si="0"/>
        <v>0</v>
      </c>
    </row>
    <row r="13" ht="14.25" spans="1:8">
      <c r="A13" s="8"/>
      <c r="B13" s="4" t="s">
        <v>26</v>
      </c>
      <c r="C13" s="4" t="s">
        <v>27</v>
      </c>
      <c r="D13" s="6">
        <v>0</v>
      </c>
      <c r="E13" s="7">
        <v>0</v>
      </c>
      <c r="F13" s="4">
        <v>0</v>
      </c>
      <c r="G13" s="4">
        <v>0</v>
      </c>
      <c r="H13" s="4">
        <f t="shared" si="0"/>
        <v>0</v>
      </c>
    </row>
    <row r="14" ht="14.25" spans="1:8">
      <c r="A14" s="8"/>
      <c r="B14" s="4" t="s">
        <v>28</v>
      </c>
      <c r="C14" s="4" t="s">
        <v>29</v>
      </c>
      <c r="D14" s="6">
        <v>0</v>
      </c>
      <c r="E14" s="7">
        <v>0</v>
      </c>
      <c r="F14" s="4">
        <v>0</v>
      </c>
      <c r="G14" s="4">
        <v>0</v>
      </c>
      <c r="H14" s="4">
        <f t="shared" si="0"/>
        <v>0</v>
      </c>
    </row>
    <row r="15" ht="14.25" spans="1:8">
      <c r="A15" s="8"/>
      <c r="B15" s="4" t="s">
        <v>30</v>
      </c>
      <c r="C15" s="4" t="s">
        <v>31</v>
      </c>
      <c r="D15" s="6">
        <v>0</v>
      </c>
      <c r="E15" s="7">
        <v>0</v>
      </c>
      <c r="F15" s="4">
        <v>0</v>
      </c>
      <c r="G15" s="4">
        <v>0</v>
      </c>
      <c r="H15" s="4">
        <f t="shared" si="0"/>
        <v>0</v>
      </c>
    </row>
    <row r="16" ht="14.25" spans="1:8">
      <c r="A16" s="8"/>
      <c r="B16" s="4" t="s">
        <v>32</v>
      </c>
      <c r="C16" s="4" t="s">
        <v>33</v>
      </c>
      <c r="D16" s="6">
        <v>0</v>
      </c>
      <c r="E16" s="7">
        <v>0.39</v>
      </c>
      <c r="F16" s="4">
        <v>0</v>
      </c>
      <c r="G16" s="4">
        <v>0</v>
      </c>
      <c r="H16" s="4">
        <f t="shared" si="0"/>
        <v>0.39</v>
      </c>
    </row>
    <row r="17" ht="14.25" spans="1:8">
      <c r="A17" s="8"/>
      <c r="B17" s="4" t="s">
        <v>34</v>
      </c>
      <c r="C17" s="4" t="s">
        <v>35</v>
      </c>
      <c r="D17" s="4">
        <v>0</v>
      </c>
      <c r="E17" s="4">
        <v>206.261</v>
      </c>
      <c r="F17" s="4">
        <v>0</v>
      </c>
      <c r="G17" s="4">
        <v>169.172</v>
      </c>
      <c r="H17" s="4">
        <f t="shared" si="0"/>
        <v>37.089</v>
      </c>
    </row>
    <row r="18" ht="14.25" spans="1:8">
      <c r="A18" s="9"/>
      <c r="B18" s="4" t="s">
        <v>36</v>
      </c>
      <c r="C18" s="4" t="s">
        <v>35</v>
      </c>
      <c r="D18" s="4">
        <v>0</v>
      </c>
      <c r="E18" s="4">
        <v>45.524</v>
      </c>
      <c r="F18" s="4">
        <v>0</v>
      </c>
      <c r="G18" s="4">
        <v>28.392</v>
      </c>
      <c r="H18" s="4">
        <f t="shared" si="0"/>
        <v>17.132</v>
      </c>
    </row>
    <row r="19" ht="14.25" spans="1:8">
      <c r="A19" s="4" t="s">
        <v>37</v>
      </c>
      <c r="B19" s="10"/>
      <c r="C19" s="10"/>
      <c r="D19" s="4">
        <f t="shared" ref="D19:G19" si="1">SUM(D4:D18)</f>
        <v>88.566</v>
      </c>
      <c r="E19" s="4">
        <f t="shared" si="1"/>
        <v>426.445</v>
      </c>
      <c r="F19" s="4">
        <f t="shared" si="1"/>
        <v>37.003</v>
      </c>
      <c r="G19" s="4">
        <f t="shared" si="1"/>
        <v>301.271</v>
      </c>
      <c r="H19" s="4">
        <f t="shared" si="0"/>
        <v>176.737</v>
      </c>
    </row>
    <row r="22" ht="22.5" spans="1:8">
      <c r="A22" s="1" t="s">
        <v>0</v>
      </c>
      <c r="B22" s="1"/>
      <c r="C22" s="1"/>
      <c r="D22" s="1"/>
      <c r="E22" s="1"/>
      <c r="F22" s="1"/>
      <c r="G22" s="1"/>
      <c r="H22" s="1"/>
    </row>
    <row r="23" ht="22.5" spans="1:8">
      <c r="A23" s="1"/>
      <c r="B23" s="1"/>
      <c r="C23" s="1"/>
      <c r="D23" s="1"/>
      <c r="E23" s="1"/>
      <c r="F23" s="1"/>
      <c r="G23" s="2"/>
      <c r="H23" s="3">
        <v>44958</v>
      </c>
    </row>
    <row r="24" ht="17" customHeight="1" spans="1:8">
      <c r="A24" s="4" t="s">
        <v>1</v>
      </c>
      <c r="B24" s="4" t="s">
        <v>2</v>
      </c>
      <c r="C24" s="4" t="s">
        <v>3</v>
      </c>
      <c r="D24" s="4" t="s">
        <v>4</v>
      </c>
      <c r="E24" s="4" t="s">
        <v>5</v>
      </c>
      <c r="F24" s="4" t="s">
        <v>6</v>
      </c>
      <c r="G24" s="4" t="s">
        <v>7</v>
      </c>
      <c r="H24" s="4" t="s">
        <v>8</v>
      </c>
    </row>
    <row r="25" ht="14.25" spans="1:8">
      <c r="A25" s="11">
        <v>2023</v>
      </c>
      <c r="B25" s="4" t="s">
        <v>9</v>
      </c>
      <c r="C25" s="4" t="s">
        <v>10</v>
      </c>
      <c r="D25" s="6">
        <v>69.132</v>
      </c>
      <c r="E25" s="7">
        <v>113.754</v>
      </c>
      <c r="F25" s="4">
        <v>70.378</v>
      </c>
      <c r="G25" s="4">
        <v>79.743</v>
      </c>
      <c r="H25" s="4">
        <f t="shared" ref="H25:H41" si="2">D25+E25-F25-G25</f>
        <v>32.765</v>
      </c>
    </row>
    <row r="26" ht="14.25" spans="1:8">
      <c r="A26" s="12"/>
      <c r="B26" s="4" t="s">
        <v>11</v>
      </c>
      <c r="C26" s="4" t="s">
        <v>12</v>
      </c>
      <c r="D26" s="6">
        <v>16.756</v>
      </c>
      <c r="E26" s="7">
        <v>22.113</v>
      </c>
      <c r="F26" s="4">
        <v>33.473</v>
      </c>
      <c r="G26" s="4">
        <v>0</v>
      </c>
      <c r="H26" s="4">
        <f t="shared" si="2"/>
        <v>5.396</v>
      </c>
    </row>
    <row r="27" ht="14.25" spans="1:8">
      <c r="A27" s="12"/>
      <c r="B27" s="4" t="s">
        <v>13</v>
      </c>
      <c r="C27" s="4" t="s">
        <v>14</v>
      </c>
      <c r="D27" s="6">
        <v>34.732</v>
      </c>
      <c r="E27" s="7">
        <v>93.001</v>
      </c>
      <c r="F27" s="4">
        <v>0</v>
      </c>
      <c r="G27" s="4">
        <v>98.836</v>
      </c>
      <c r="H27" s="4">
        <f t="shared" si="2"/>
        <v>28.897</v>
      </c>
    </row>
    <row r="28" ht="14.25" spans="1:8">
      <c r="A28" s="12"/>
      <c r="B28" s="4" t="s">
        <v>15</v>
      </c>
      <c r="C28" s="4" t="s">
        <v>16</v>
      </c>
      <c r="D28" s="6">
        <v>0</v>
      </c>
      <c r="E28" s="7">
        <v>106.062</v>
      </c>
      <c r="F28" s="4">
        <v>106.062</v>
      </c>
      <c r="G28" s="4">
        <v>0</v>
      </c>
      <c r="H28" s="4">
        <f t="shared" si="2"/>
        <v>0</v>
      </c>
    </row>
    <row r="29" ht="14.25" spans="1:8">
      <c r="A29" s="12"/>
      <c r="B29" s="4" t="s">
        <v>17</v>
      </c>
      <c r="C29" s="4" t="s">
        <v>18</v>
      </c>
      <c r="D29" s="6">
        <v>1.506</v>
      </c>
      <c r="E29" s="7">
        <v>1.737</v>
      </c>
      <c r="F29" s="4">
        <v>3.243</v>
      </c>
      <c r="G29" s="4">
        <v>0</v>
      </c>
      <c r="H29" s="4">
        <f t="shared" si="2"/>
        <v>0</v>
      </c>
    </row>
    <row r="30" ht="14.25" spans="1:8">
      <c r="A30" s="12"/>
      <c r="B30" s="4" t="s">
        <v>19</v>
      </c>
      <c r="C30" s="4" t="s">
        <v>18</v>
      </c>
      <c r="D30" s="6">
        <v>0</v>
      </c>
      <c r="E30" s="7">
        <v>0</v>
      </c>
      <c r="F30" s="4">
        <v>0</v>
      </c>
      <c r="G30" s="4">
        <v>0</v>
      </c>
      <c r="H30" s="4">
        <f t="shared" si="2"/>
        <v>0</v>
      </c>
    </row>
    <row r="31" ht="14.25" spans="1:8">
      <c r="A31" s="12"/>
      <c r="B31" s="4" t="s">
        <v>20</v>
      </c>
      <c r="C31" s="4" t="s">
        <v>21</v>
      </c>
      <c r="D31" s="6">
        <v>0</v>
      </c>
      <c r="E31" s="7">
        <v>6.292</v>
      </c>
      <c r="F31" s="4">
        <v>6.292</v>
      </c>
      <c r="G31" s="4">
        <v>0</v>
      </c>
      <c r="H31" s="4">
        <f t="shared" si="2"/>
        <v>0</v>
      </c>
    </row>
    <row r="32" ht="14.25" spans="1:8">
      <c r="A32" s="12"/>
      <c r="B32" s="4" t="s">
        <v>22</v>
      </c>
      <c r="C32" s="4" t="s">
        <v>23</v>
      </c>
      <c r="D32" s="6">
        <v>0</v>
      </c>
      <c r="E32" s="7">
        <v>0</v>
      </c>
      <c r="F32" s="4">
        <v>0</v>
      </c>
      <c r="G32" s="4">
        <v>0</v>
      </c>
      <c r="H32" s="4">
        <f t="shared" si="2"/>
        <v>0</v>
      </c>
    </row>
    <row r="33" ht="14.25" spans="1:8">
      <c r="A33" s="12"/>
      <c r="B33" s="4" t="s">
        <v>24</v>
      </c>
      <c r="C33" s="4" t="s">
        <v>25</v>
      </c>
      <c r="D33" s="6">
        <v>0</v>
      </c>
      <c r="E33" s="7">
        <v>0</v>
      </c>
      <c r="F33" s="4">
        <v>0</v>
      </c>
      <c r="G33" s="4">
        <v>0</v>
      </c>
      <c r="H33" s="4">
        <f t="shared" si="2"/>
        <v>0</v>
      </c>
    </row>
    <row r="34" ht="14.25" spans="1:8">
      <c r="A34" s="12"/>
      <c r="B34" s="4" t="s">
        <v>26</v>
      </c>
      <c r="C34" s="4" t="s">
        <v>27</v>
      </c>
      <c r="D34" s="6">
        <v>0</v>
      </c>
      <c r="E34" s="7">
        <v>0.203</v>
      </c>
      <c r="F34" s="4">
        <v>0.203</v>
      </c>
      <c r="G34" s="4">
        <v>0</v>
      </c>
      <c r="H34" s="4">
        <f t="shared" si="2"/>
        <v>0</v>
      </c>
    </row>
    <row r="35" ht="14.25" spans="1:8">
      <c r="A35" s="12"/>
      <c r="B35" s="4" t="s">
        <v>28</v>
      </c>
      <c r="C35" s="4" t="s">
        <v>29</v>
      </c>
      <c r="D35" s="6">
        <v>0</v>
      </c>
      <c r="E35" s="7">
        <v>0.258</v>
      </c>
      <c r="F35" s="4">
        <v>0.258</v>
      </c>
      <c r="G35" s="4">
        <v>0</v>
      </c>
      <c r="H35" s="4">
        <f t="shared" si="2"/>
        <v>0</v>
      </c>
    </row>
    <row r="36" ht="14.25" spans="1:8">
      <c r="A36" s="12"/>
      <c r="B36" s="4" t="s">
        <v>30</v>
      </c>
      <c r="C36" s="4" t="s">
        <v>31</v>
      </c>
      <c r="D36" s="6">
        <v>0</v>
      </c>
      <c r="E36" s="7">
        <v>0.311</v>
      </c>
      <c r="F36" s="4">
        <v>0.311</v>
      </c>
      <c r="G36" s="4">
        <v>0</v>
      </c>
      <c r="H36" s="4">
        <f t="shared" si="2"/>
        <v>0</v>
      </c>
    </row>
    <row r="37" ht="14.25" spans="1:8">
      <c r="A37" s="12"/>
      <c r="B37" s="4" t="s">
        <v>32</v>
      </c>
      <c r="C37" s="4" t="s">
        <v>33</v>
      </c>
      <c r="D37" s="6">
        <v>0.39</v>
      </c>
      <c r="E37" s="7">
        <v>0.522</v>
      </c>
      <c r="F37" s="4">
        <v>0.912</v>
      </c>
      <c r="G37" s="4">
        <v>0</v>
      </c>
      <c r="H37" s="4">
        <f t="shared" si="2"/>
        <v>0</v>
      </c>
    </row>
    <row r="38" ht="14.25" spans="1:8">
      <c r="A38" s="12"/>
      <c r="B38" s="4" t="s">
        <v>34</v>
      </c>
      <c r="C38" s="4" t="s">
        <v>35</v>
      </c>
      <c r="D38" s="4">
        <v>37.089</v>
      </c>
      <c r="E38" s="4">
        <v>0.515</v>
      </c>
      <c r="F38" s="4">
        <v>0</v>
      </c>
      <c r="G38" s="4">
        <v>37.604</v>
      </c>
      <c r="H38" s="4">
        <f t="shared" si="2"/>
        <v>0</v>
      </c>
    </row>
    <row r="39" ht="14.25" spans="1:8">
      <c r="A39" s="12"/>
      <c r="B39" s="4" t="s">
        <v>36</v>
      </c>
      <c r="C39" s="4" t="s">
        <v>35</v>
      </c>
      <c r="D39" s="4">
        <v>17.132</v>
      </c>
      <c r="E39" s="4">
        <v>2.374</v>
      </c>
      <c r="F39" s="4">
        <v>0</v>
      </c>
      <c r="G39" s="4">
        <v>19.506</v>
      </c>
      <c r="H39" s="4">
        <f t="shared" si="2"/>
        <v>0</v>
      </c>
    </row>
    <row r="40" ht="14.25" spans="1:8">
      <c r="A40" s="13"/>
      <c r="B40" s="4" t="s">
        <v>38</v>
      </c>
      <c r="C40" s="4" t="s">
        <v>35</v>
      </c>
      <c r="D40" s="4">
        <v>0</v>
      </c>
      <c r="E40" s="4">
        <v>38.993</v>
      </c>
      <c r="F40" s="4">
        <v>0</v>
      </c>
      <c r="G40" s="4">
        <v>38.993</v>
      </c>
      <c r="H40" s="4">
        <f t="shared" si="2"/>
        <v>0</v>
      </c>
    </row>
    <row r="41" ht="14.25" spans="1:8">
      <c r="A41" s="4" t="s">
        <v>37</v>
      </c>
      <c r="B41" s="4"/>
      <c r="C41" s="4"/>
      <c r="D41" s="4">
        <f>SUM(D25:D39)</f>
        <v>176.737</v>
      </c>
      <c r="E41" s="4">
        <f t="shared" ref="E41:G41" si="3">SUM(E25:E40)</f>
        <v>386.135</v>
      </c>
      <c r="F41" s="4">
        <f t="shared" si="3"/>
        <v>221.132</v>
      </c>
      <c r="G41" s="4">
        <f t="shared" si="3"/>
        <v>274.682</v>
      </c>
      <c r="H41" s="4">
        <f t="shared" si="2"/>
        <v>67.0579999999999</v>
      </c>
    </row>
    <row r="44" ht="22.5" spans="1:8">
      <c r="A44" s="1" t="s">
        <v>0</v>
      </c>
      <c r="B44" s="1"/>
      <c r="C44" s="1"/>
      <c r="D44" s="1"/>
      <c r="E44" s="1"/>
      <c r="F44" s="1"/>
      <c r="G44" s="1"/>
      <c r="H44" s="1"/>
    </row>
    <row r="45" ht="22.5" spans="1:8">
      <c r="A45" s="1"/>
      <c r="B45" s="1"/>
      <c r="C45" s="1"/>
      <c r="D45" s="1"/>
      <c r="E45" s="1"/>
      <c r="F45" s="1"/>
      <c r="G45" s="2"/>
      <c r="H45" s="3">
        <v>44986</v>
      </c>
    </row>
    <row r="46" ht="16" customHeight="1" spans="1:8">
      <c r="A46" s="4" t="s">
        <v>1</v>
      </c>
      <c r="B46" s="4" t="s">
        <v>2</v>
      </c>
      <c r="C46" s="4" t="s">
        <v>3</v>
      </c>
      <c r="D46" s="4" t="s">
        <v>4</v>
      </c>
      <c r="E46" s="4" t="s">
        <v>5</v>
      </c>
      <c r="F46" s="4" t="s">
        <v>6</v>
      </c>
      <c r="G46" s="4" t="s">
        <v>7</v>
      </c>
      <c r="H46" s="4" t="s">
        <v>8</v>
      </c>
    </row>
    <row r="47" ht="14.25" spans="1:8">
      <c r="A47" s="5">
        <v>2023</v>
      </c>
      <c r="B47" s="4" t="s">
        <v>9</v>
      </c>
      <c r="C47" s="4" t="s">
        <v>10</v>
      </c>
      <c r="D47" s="6">
        <v>32.765</v>
      </c>
      <c r="E47" s="7">
        <v>353.968</v>
      </c>
      <c r="F47" s="4">
        <v>57.396</v>
      </c>
      <c r="G47" s="4">
        <v>285.632</v>
      </c>
      <c r="H47" s="4">
        <f t="shared" ref="H47:H61" si="4">D47+E47-F47-G47</f>
        <v>43.705</v>
      </c>
    </row>
    <row r="48" ht="14.25" spans="1:8">
      <c r="A48" s="8"/>
      <c r="B48" s="4" t="s">
        <v>11</v>
      </c>
      <c r="C48" s="4" t="s">
        <v>12</v>
      </c>
      <c r="D48" s="6">
        <v>5.396</v>
      </c>
      <c r="E48" s="7">
        <v>25.885</v>
      </c>
      <c r="F48" s="4">
        <v>22.523</v>
      </c>
      <c r="G48" s="4">
        <v>6.47</v>
      </c>
      <c r="H48" s="4">
        <f t="shared" si="4"/>
        <v>2.288</v>
      </c>
    </row>
    <row r="49" ht="14.25" spans="1:8">
      <c r="A49" s="8"/>
      <c r="B49" s="4" t="s">
        <v>13</v>
      </c>
      <c r="C49" s="4" t="s">
        <v>14</v>
      </c>
      <c r="D49" s="6">
        <v>28.897</v>
      </c>
      <c r="E49" s="7">
        <v>88.675</v>
      </c>
      <c r="F49" s="4">
        <v>0</v>
      </c>
      <c r="G49" s="4">
        <v>99.399</v>
      </c>
      <c r="H49" s="4">
        <f t="shared" si="4"/>
        <v>18.173</v>
      </c>
    </row>
    <row r="50" ht="14.25" spans="1:8">
      <c r="A50" s="8"/>
      <c r="B50" s="4" t="s">
        <v>15</v>
      </c>
      <c r="C50" s="4" t="s">
        <v>16</v>
      </c>
      <c r="D50" s="6">
        <v>0</v>
      </c>
      <c r="E50" s="7">
        <v>100.158</v>
      </c>
      <c r="F50" s="4">
        <v>100.158</v>
      </c>
      <c r="G50" s="4">
        <v>0</v>
      </c>
      <c r="H50" s="4">
        <f t="shared" si="4"/>
        <v>0</v>
      </c>
    </row>
    <row r="51" ht="14.25" spans="1:8">
      <c r="A51" s="8"/>
      <c r="B51" s="4" t="s">
        <v>17</v>
      </c>
      <c r="C51" s="4" t="s">
        <v>18</v>
      </c>
      <c r="D51" s="6">
        <v>0</v>
      </c>
      <c r="E51" s="7">
        <v>3.828</v>
      </c>
      <c r="F51" s="4">
        <v>3.828</v>
      </c>
      <c r="G51" s="4">
        <v>0</v>
      </c>
      <c r="H51" s="4">
        <f t="shared" si="4"/>
        <v>0</v>
      </c>
    </row>
    <row r="52" ht="14.25" spans="1:8">
      <c r="A52" s="8"/>
      <c r="B52" s="4" t="s">
        <v>19</v>
      </c>
      <c r="C52" s="4" t="s">
        <v>18</v>
      </c>
      <c r="D52" s="6">
        <v>0</v>
      </c>
      <c r="E52" s="7">
        <v>0</v>
      </c>
      <c r="F52" s="4">
        <v>0</v>
      </c>
      <c r="G52" s="4">
        <v>0</v>
      </c>
      <c r="H52" s="4">
        <f t="shared" si="4"/>
        <v>0</v>
      </c>
    </row>
    <row r="53" ht="14.25" spans="1:8">
      <c r="A53" s="8"/>
      <c r="B53" s="4" t="s">
        <v>20</v>
      </c>
      <c r="C53" s="4" t="s">
        <v>21</v>
      </c>
      <c r="D53" s="6">
        <v>0</v>
      </c>
      <c r="E53" s="7">
        <v>0</v>
      </c>
      <c r="F53" s="4">
        <v>0</v>
      </c>
      <c r="G53" s="4">
        <v>0</v>
      </c>
      <c r="H53" s="4">
        <f t="shared" si="4"/>
        <v>0</v>
      </c>
    </row>
    <row r="54" ht="14.25" spans="1:8">
      <c r="A54" s="8"/>
      <c r="B54" s="4" t="s">
        <v>22</v>
      </c>
      <c r="C54" s="4" t="s">
        <v>23</v>
      </c>
      <c r="D54" s="6">
        <v>0</v>
      </c>
      <c r="E54" s="7">
        <v>0</v>
      </c>
      <c r="F54" s="4">
        <v>0</v>
      </c>
      <c r="G54" s="4">
        <v>0</v>
      </c>
      <c r="H54" s="4">
        <f t="shared" si="4"/>
        <v>0</v>
      </c>
    </row>
    <row r="55" ht="14.25" spans="1:8">
      <c r="A55" s="8"/>
      <c r="B55" s="4" t="s">
        <v>24</v>
      </c>
      <c r="C55" s="4" t="s">
        <v>25</v>
      </c>
      <c r="D55" s="6">
        <v>0</v>
      </c>
      <c r="E55" s="7">
        <v>0</v>
      </c>
      <c r="F55" s="4">
        <v>0</v>
      </c>
      <c r="G55" s="4">
        <v>0</v>
      </c>
      <c r="H55" s="4">
        <f t="shared" si="4"/>
        <v>0</v>
      </c>
    </row>
    <row r="56" ht="14.25" spans="1:8">
      <c r="A56" s="8"/>
      <c r="B56" s="4" t="s">
        <v>26</v>
      </c>
      <c r="C56" s="4" t="s">
        <v>27</v>
      </c>
      <c r="D56" s="6">
        <v>0</v>
      </c>
      <c r="E56" s="7">
        <v>0.406</v>
      </c>
      <c r="F56" s="4">
        <v>0.406</v>
      </c>
      <c r="G56" s="4">
        <v>0</v>
      </c>
      <c r="H56" s="4">
        <f t="shared" si="4"/>
        <v>0</v>
      </c>
    </row>
    <row r="57" ht="14.25" spans="1:8">
      <c r="A57" s="8"/>
      <c r="B57" s="4" t="s">
        <v>28</v>
      </c>
      <c r="C57" s="4" t="s">
        <v>29</v>
      </c>
      <c r="D57" s="6">
        <v>0</v>
      </c>
      <c r="E57" s="7">
        <v>0.335</v>
      </c>
      <c r="F57" s="4">
        <v>0.335</v>
      </c>
      <c r="G57" s="4">
        <v>0</v>
      </c>
      <c r="H57" s="4">
        <f t="shared" si="4"/>
        <v>0</v>
      </c>
    </row>
    <row r="58" ht="14.25" spans="1:8">
      <c r="A58" s="8"/>
      <c r="B58" s="4" t="s">
        <v>30</v>
      </c>
      <c r="C58" s="4" t="s">
        <v>31</v>
      </c>
      <c r="D58" s="6">
        <v>0</v>
      </c>
      <c r="E58" s="7">
        <v>0.32</v>
      </c>
      <c r="F58" s="4">
        <v>0.32</v>
      </c>
      <c r="G58" s="4">
        <v>0</v>
      </c>
      <c r="H58" s="4">
        <f t="shared" si="4"/>
        <v>0</v>
      </c>
    </row>
    <row r="59" ht="14.25" spans="1:8">
      <c r="A59" s="8"/>
      <c r="B59" s="4" t="s">
        <v>32</v>
      </c>
      <c r="C59" s="4" t="s">
        <v>33</v>
      </c>
      <c r="D59" s="6">
        <v>0</v>
      </c>
      <c r="E59" s="7">
        <v>0.698</v>
      </c>
      <c r="F59" s="4">
        <v>0.698</v>
      </c>
      <c r="G59" s="4">
        <v>0</v>
      </c>
      <c r="H59" s="4">
        <f t="shared" si="4"/>
        <v>0</v>
      </c>
    </row>
    <row r="60" ht="14.25" spans="1:8">
      <c r="A60" s="8"/>
      <c r="B60" s="4" t="s">
        <v>34</v>
      </c>
      <c r="C60" s="4" t="s">
        <v>35</v>
      </c>
      <c r="D60" s="4">
        <v>0</v>
      </c>
      <c r="E60" s="4">
        <v>0</v>
      </c>
      <c r="F60" s="4">
        <v>0</v>
      </c>
      <c r="G60" s="4">
        <v>0</v>
      </c>
      <c r="H60" s="4">
        <f t="shared" si="4"/>
        <v>0</v>
      </c>
    </row>
    <row r="61" ht="14.25" spans="1:8">
      <c r="A61" s="8"/>
      <c r="B61" s="4" t="s">
        <v>36</v>
      </c>
      <c r="C61" s="4" t="s">
        <v>35</v>
      </c>
      <c r="D61" s="4">
        <v>0</v>
      </c>
      <c r="E61" s="4">
        <v>0</v>
      </c>
      <c r="F61" s="4">
        <v>0</v>
      </c>
      <c r="G61" s="4">
        <v>0</v>
      </c>
      <c r="H61" s="4">
        <f t="shared" si="4"/>
        <v>0</v>
      </c>
    </row>
    <row r="62" ht="14.25" spans="1:8">
      <c r="A62" s="9"/>
      <c r="B62" s="4" t="s">
        <v>38</v>
      </c>
      <c r="C62" s="4" t="s">
        <v>35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</row>
    <row r="63" ht="14.25" spans="1:8">
      <c r="A63" s="4" t="s">
        <v>37</v>
      </c>
      <c r="B63" s="10"/>
      <c r="C63" s="10"/>
      <c r="D63" s="4">
        <f t="shared" ref="D63:G63" si="5">SUM(D47:D62)</f>
        <v>67.058</v>
      </c>
      <c r="E63" s="4">
        <f t="shared" si="5"/>
        <v>574.273</v>
      </c>
      <c r="F63" s="4">
        <f t="shared" si="5"/>
        <v>185.664</v>
      </c>
      <c r="G63" s="4">
        <f t="shared" si="5"/>
        <v>391.501</v>
      </c>
      <c r="H63" s="4">
        <f>D63+E63-F63-G63</f>
        <v>64.166</v>
      </c>
    </row>
  </sheetData>
  <mergeCells count="6">
    <mergeCell ref="A1:H1"/>
    <mergeCell ref="A22:H22"/>
    <mergeCell ref="A44:H44"/>
    <mergeCell ref="A4:A18"/>
    <mergeCell ref="A25:A40"/>
    <mergeCell ref="A47:A6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艳儿</cp:lastModifiedBy>
  <dcterms:created xsi:type="dcterms:W3CDTF">2023-01-01T07:27:00Z</dcterms:created>
  <dcterms:modified xsi:type="dcterms:W3CDTF">2023-04-03T08:48:36Z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790FF3D2E9EE43E687157330E6EFAB03</vt:lpwstr>
  </property>
  <property fmtid="{D5CDD505-2E9C-101B-9397-08002B2CF9AE}" pid="3" name="KSOProductBuildVer">
    <vt:lpwstr>2052-11.1.0.14036</vt:lpwstr>
  </property>
</Properties>
</file>